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Чебоксары" sheetId="1" r:id="rId1"/>
  </sheets>
  <calcPr calcId="162913"/>
</workbook>
</file>

<file path=xl/calcChain.xml><?xml version="1.0" encoding="utf-8"?>
<calcChain xmlns="http://schemas.openxmlformats.org/spreadsheetml/2006/main">
  <c r="C158" i="1" l="1"/>
  <c r="D100" i="1" l="1"/>
  <c r="D94" i="1"/>
</calcChain>
</file>

<file path=xl/sharedStrings.xml><?xml version="1.0" encoding="utf-8"?>
<sst xmlns="http://schemas.openxmlformats.org/spreadsheetml/2006/main" count="349" uniqueCount="172">
  <si>
    <t xml:space="preserve">раскрываемая в соответствии с п. 27 постановления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</t>
  </si>
  <si>
    <t>тепловая нагрузка которых более 0,1 Гкал/ч и не превышает 1,5 Гкал/ч</t>
  </si>
  <si>
    <t>№ п/п</t>
  </si>
  <si>
    <t>Наименование</t>
  </si>
  <si>
    <t>1</t>
  </si>
  <si>
    <t>Расходы на проведение мероприятий по подключению объектов</t>
  </si>
  <si>
    <t>заявителей (П1)</t>
  </si>
  <si>
    <t>2</t>
  </si>
  <si>
    <t>Расходы на создание (реконструкцию) тепловых сетей (за исключени-</t>
  </si>
  <si>
    <t>ем создания (реконструкции) тепловых пунктов) от существующих</t>
  </si>
  <si>
    <t>тепловых сетей или источников тепловой энергии до точек подклю-</t>
  </si>
  <si>
    <t>чения объектов заявителей, подключаемая тепловая нагрузка которых</t>
  </si>
  <si>
    <t>более 0,1 Гкал/ч и не превышает 1,5 Гкал/ч, (П2.1), в том числе:</t>
  </si>
  <si>
    <t>2.1</t>
  </si>
  <si>
    <t>Надземная (наземная) прокладка</t>
  </si>
  <si>
    <t>2.1.1</t>
  </si>
  <si>
    <t>50—250 мм</t>
  </si>
  <si>
    <t>2.1.2</t>
  </si>
  <si>
    <t>251—400 мм</t>
  </si>
  <si>
    <t>2.1.3</t>
  </si>
  <si>
    <t>401—550 мм</t>
  </si>
  <si>
    <t>2.1.4</t>
  </si>
  <si>
    <t>551—700 мм</t>
  </si>
  <si>
    <t>2.1.5</t>
  </si>
  <si>
    <t>701 мм и выше</t>
  </si>
  <si>
    <t>2.2</t>
  </si>
  <si>
    <t>Подземная прокладка, в том числе:</t>
  </si>
  <si>
    <t>2.2.1</t>
  </si>
  <si>
    <t>канальная прокладка</t>
  </si>
  <si>
    <t>2.2.1.1</t>
  </si>
  <si>
    <t>2.2.1.2</t>
  </si>
  <si>
    <t>2.2.1.3</t>
  </si>
  <si>
    <t>2.2.1.4</t>
  </si>
  <si>
    <t>2.2.1.5</t>
  </si>
  <si>
    <t>2.2.2</t>
  </si>
  <si>
    <t>бесканальная прокладка</t>
  </si>
  <si>
    <t>2.2.2.1</t>
  </si>
  <si>
    <t>2.2.2.2</t>
  </si>
  <si>
    <t>2.2.2.3</t>
  </si>
  <si>
    <t>2.2.2.4</t>
  </si>
  <si>
    <t>2.2.2.5</t>
  </si>
  <si>
    <t>3</t>
  </si>
  <si>
    <t>Расходы на создание (реконструкцию) тепловых пунктов от существу-</t>
  </si>
  <si>
    <t>ющих тепловых сетей или источников тепловой энергии до точек</t>
  </si>
  <si>
    <t>подключения объектов заявителей, подключаемая тепловая нагрузка</t>
  </si>
  <si>
    <t>которых более 0,1 Гкал/ч и не превышает 1,5 Гкал/ч (П2.2)</t>
  </si>
  <si>
    <t>4</t>
  </si>
  <si>
    <t>Налог на прибыль</t>
  </si>
  <si>
    <t>возможности подключения к системе теплоснабжения</t>
  </si>
  <si>
    <t>ООО "Честр-Инвест"</t>
  </si>
  <si>
    <t>Значение</t>
  </si>
  <si>
    <t>Плата за подключение объекта заявителя, подключа-</t>
  </si>
  <si>
    <t>тыс. руб.</t>
  </si>
  <si>
    <t>емая тепловая нагрузка которого превышает</t>
  </si>
  <si>
    <t>1,5 Гкал/ч при отсутствии технической возможности,</t>
  </si>
  <si>
    <t>в том числе:</t>
  </si>
  <si>
    <t>Расходы на проведение мероприятий по подключе-</t>
  </si>
  <si>
    <t>нию объектов заявителей</t>
  </si>
  <si>
    <t>тыс. руб./
Гкал/ч</t>
  </si>
  <si>
    <t>нию объектов заявителей (П1)</t>
  </si>
  <si>
    <t>Подключаемая тепловая нагрузка объекта заявителя</t>
  </si>
  <si>
    <t>Гкал/ч</t>
  </si>
  <si>
    <t>Расходы на создание (реконструкцию) тепловых</t>
  </si>
  <si>
    <t>сетей от существующих тепловых сетей или источ-</t>
  </si>
  <si>
    <t>ников тепловой энергии до точки подключения</t>
  </si>
  <si>
    <t>объекта заявителя, в том числе:</t>
  </si>
  <si>
    <t>3.1</t>
  </si>
  <si>
    <t>сетей (за исключением создания (реконструкции)</t>
  </si>
  <si>
    <t>тепловых пунктов), в том числе:</t>
  </si>
  <si>
    <t>3.1.1</t>
  </si>
  <si>
    <t>3.1.1.1</t>
  </si>
  <si>
    <t>3.1.1.2</t>
  </si>
  <si>
    <t>3.1.1.3</t>
  </si>
  <si>
    <t>3.1.1.4</t>
  </si>
  <si>
    <t>3.1.1.5</t>
  </si>
  <si>
    <t>3.1.2</t>
  </si>
  <si>
    <t>Подземная прокладка</t>
  </si>
  <si>
    <t>3.1.2.1</t>
  </si>
  <si>
    <t>в т. ч. канальная</t>
  </si>
  <si>
    <t>3.1.2.1.1</t>
  </si>
  <si>
    <t>3.1.2.1.2</t>
  </si>
  <si>
    <t>3.1.2.1.3</t>
  </si>
  <si>
    <t>3.1.2.1.4</t>
  </si>
  <si>
    <t>3.1.2.1.5</t>
  </si>
  <si>
    <t>3.1.2.2</t>
  </si>
  <si>
    <t>бесканальная</t>
  </si>
  <si>
    <t>3.1.2.2.1</t>
  </si>
  <si>
    <t>3.1.2.2.2</t>
  </si>
  <si>
    <t>3.1.2.2.3</t>
  </si>
  <si>
    <t>3.1.2.2.4</t>
  </si>
  <si>
    <t>3.1.2.2.5</t>
  </si>
  <si>
    <t>3.2</t>
  </si>
  <si>
    <t>пунктов, в том числе:</t>
  </si>
  <si>
    <t>3.2.1</t>
  </si>
  <si>
    <t>тепловой пункт 1</t>
  </si>
  <si>
    <t>3.2.2</t>
  </si>
  <si>
    <t>тепловой пункт 2</t>
  </si>
  <si>
    <t>…</t>
  </si>
  <si>
    <t>3.2.n</t>
  </si>
  <si>
    <t>тепловой пункт n</t>
  </si>
  <si>
    <t>Расходы на создание (реконструкцию) источников</t>
  </si>
  <si>
    <t>тепловой энергии и (или) развитие существующих</t>
  </si>
  <si>
    <t>источников тепловой энергии и (или) тепловых</t>
  </si>
  <si>
    <t>сетей, в том числе:</t>
  </si>
  <si>
    <t>4.1</t>
  </si>
  <si>
    <t>Создание (реконструкция) источников тепловой</t>
  </si>
  <si>
    <t>энергии,  в том числе:</t>
  </si>
  <si>
    <t>4.1.1</t>
  </si>
  <si>
    <t>Реконструкция котельной 4-С (увеличение тепловой мощности)</t>
  </si>
  <si>
    <t>4.1.2</t>
  </si>
  <si>
    <t>источник 2</t>
  </si>
  <si>
    <t>4.1.n</t>
  </si>
  <si>
    <t>источник n</t>
  </si>
  <si>
    <t>4.2</t>
  </si>
  <si>
    <t>Развитие существующих источников тепловой</t>
  </si>
  <si>
    <t>энергии, в том числе:</t>
  </si>
  <si>
    <t>4.2.1</t>
  </si>
  <si>
    <t>источник 1</t>
  </si>
  <si>
    <t>4.2.2</t>
  </si>
  <si>
    <t>4.2.n</t>
  </si>
  <si>
    <t>4.3</t>
  </si>
  <si>
    <t>Расходы на развитие тепловых сетей (за исключени-</t>
  </si>
  <si>
    <t xml:space="preserve">ем создания (реконструкции) тепловых пунктов), </t>
  </si>
  <si>
    <t>4.3.1</t>
  </si>
  <si>
    <t>4.3.1.1</t>
  </si>
  <si>
    <t>диаметр труб 1</t>
  </si>
  <si>
    <t>4.3.1.2</t>
  </si>
  <si>
    <t>диаметр труб 2</t>
  </si>
  <si>
    <t>4.3.1.n</t>
  </si>
  <si>
    <t>диаметр труб n</t>
  </si>
  <si>
    <t>4.3.2</t>
  </si>
  <si>
    <t>4.3.2.1</t>
  </si>
  <si>
    <t>4.3.2.1.1</t>
  </si>
  <si>
    <t>4.3.2.1.2</t>
  </si>
  <si>
    <t>4.3.2.1.n</t>
  </si>
  <si>
    <t>4.3.2.2</t>
  </si>
  <si>
    <t>4.3.2.2.1</t>
  </si>
  <si>
    <t>4.3.2.2.2</t>
  </si>
  <si>
    <t>4.3.2.2.n</t>
  </si>
  <si>
    <t>4.4</t>
  </si>
  <si>
    <t>Расходы на развитие тепловых пунктов, в том числе:</t>
  </si>
  <si>
    <t>4.4.1</t>
  </si>
  <si>
    <t>4.4.2</t>
  </si>
  <si>
    <t>4.4.n</t>
  </si>
  <si>
    <t>5</t>
  </si>
  <si>
    <t>Единица измерения</t>
  </si>
  <si>
    <t>Заявители</t>
  </si>
  <si>
    <t>ООО "Фирма Три АСС"</t>
  </si>
  <si>
    <t>Реконструкция котельной 21-Ц (увеличение тепловой мощности)</t>
  </si>
  <si>
    <t>Расчетная величина цен (тарифов):</t>
  </si>
  <si>
    <t>2. Плата за подключение объектов заявителей, подключаемая</t>
  </si>
  <si>
    <t>3. Плата за подключение объекта заявителей, подключаемая</t>
  </si>
  <si>
    <t>нагрузка которых превышает 1,5 Гкал/ч, при отсутствии технической</t>
  </si>
  <si>
    <r>
      <rPr>
        <b/>
        <u/>
        <sz val="12"/>
        <color theme="1"/>
        <rFont val="Times New Roman"/>
        <family val="1"/>
        <charset val="204"/>
      </rPr>
      <t>Метод регулирования: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метод экономически обоснованных расходов (затрат)</t>
    </r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</si>
  <si>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</si>
  <si>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 xml:space="preserve">раскрываемая в соответствии с п. 26 постановления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</t>
  </si>
  <si>
    <t xml:space="preserve"> и не превышает 1,5 Гкал/ч, в том числе:</t>
  </si>
  <si>
    <t>Плата за подключение объектов заявителей, подключаемая тепловая нагрузка которых более 0,1 Гкал/ч</t>
  </si>
  <si>
    <t>-</t>
  </si>
  <si>
    <t>3. Плата за подключение объектов заявителей, подключаемая</t>
  </si>
  <si>
    <t>тепловая нагрузка которых превышает 1,5 Гкал/ч, при наличии технической возможности подключения</t>
  </si>
  <si>
    <t>1. Плата за подключение к системе теплоснабжения равная 550 руб. (с НДС), в случае если подключаемая тепловая нагрузка объекта капитального строительства заявителя, в том числе застройщика, не превышает 0,1 Гкал/ч</t>
  </si>
  <si>
    <t>тыс.руб./Гкал/ч без НДС</t>
  </si>
  <si>
    <t>Значение
2019</t>
  </si>
  <si>
    <t xml:space="preserve">Плата за подключение объектов заявителей, подключаемая тепловая нагрузка которых </t>
  </si>
  <si>
    <t>не превышает 1,5 Гкал/ч, в том числе:</t>
  </si>
  <si>
    <r>
      <t xml:space="preserve">Правовые акты, регламентирующие правила закупки (положение о закупках)  в регулируемой организации: </t>
    </r>
    <r>
      <rPr>
        <sz val="12"/>
        <color theme="1"/>
        <rFont val="Times New Roman"/>
        <family val="1"/>
        <charset val="204"/>
      </rPr>
      <t>Положение о порядке проведения регламентированных закупок товаров, работ, услуг для нужд МУП "Теплосеть" утвержденное решением директора  МУП "Теплосеть" от 19.07.2018 г.</t>
    </r>
  </si>
  <si>
    <r>
      <rPr>
        <b/>
        <u/>
        <sz val="12"/>
        <color theme="1"/>
        <rFont val="Times New Roman"/>
        <family val="1"/>
        <charset val="204"/>
      </rPr>
      <t>Место размещения положения о закупках регулируемой организации и о планировании конкурсных процедур и результатах их проведения:</t>
    </r>
    <r>
      <rPr>
        <sz val="12"/>
        <color theme="1"/>
        <rFont val="Times New Roman"/>
        <family val="1"/>
        <charset val="204"/>
      </rPr>
      <t xml:space="preserve"> информация размещена на Официальном сайте Единой информационной системы в сфере закупок по адресу:</t>
    </r>
  </si>
  <si>
    <t>http://zakupki.gov.ru/223/ppa/public/organization/organization.html?epz=true&amp;style44=false&amp;agencyId=327484</t>
  </si>
  <si>
    <r>
      <rPr>
        <b/>
        <u/>
        <sz val="12"/>
        <color theme="1"/>
        <rFont val="Times New Roman"/>
        <family val="1"/>
        <charset val="204"/>
      </rPr>
      <t>Срок действия цен (тарифов)</t>
    </r>
    <r>
      <rPr>
        <b/>
        <sz val="12"/>
        <color theme="1"/>
        <rFont val="Times New Roman"/>
        <family val="1"/>
        <charset val="204"/>
      </rPr>
      <t>:</t>
    </r>
    <r>
      <rPr>
        <sz val="12"/>
        <color theme="1"/>
        <rFont val="Times New Roman"/>
        <family val="1"/>
        <charset val="204"/>
      </rPr>
      <t xml:space="preserve"> с 01.01.2020 по 31.12.2020</t>
    </r>
  </si>
  <si>
    <t>Значение
2020</t>
  </si>
  <si>
    <t>Информация о предложении МУП "Теплосеть" 
об установлении размеров платы за подключение (технологическое присоединение) к системе теплоснабжения города Чебоксары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</si>
</sst>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9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4" fontId="6" fillId="0" borderId="8" xfId="0" applyNumberFormat="1" applyFont="1" applyBorder="1" applyAlignment="1">
      <alignment vertical="top"/>
    </xf>
    <xf numFmtId="0" fontId="6" fillId="0" borderId="9" xfId="0" applyFont="1" applyBorder="1" applyAlignment="1">
      <alignment horizontal="left" vertical="top"/>
    </xf>
    <xf numFmtId="4" fontId="6" fillId="0" borderId="10" xfId="0" applyNumberFormat="1" applyFont="1" applyBorder="1" applyAlignment="1">
      <alignment vertical="top"/>
    </xf>
    <xf numFmtId="49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4" fontId="6" fillId="0" borderId="2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left" vertical="top" inden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4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164" fontId="6" fillId="0" borderId="5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164" fontId="6" fillId="0" borderId="8" xfId="0" applyNumberFormat="1" applyFont="1" applyBorder="1" applyAlignment="1">
      <alignment vertical="top"/>
    </xf>
    <xf numFmtId="165" fontId="6" fillId="0" borderId="2" xfId="0" applyNumberFormat="1" applyFont="1" applyBorder="1" applyAlignment="1">
      <alignment horizontal="right" vertical="top"/>
    </xf>
    <xf numFmtId="164" fontId="6" fillId="0" borderId="2" xfId="0" applyNumberFormat="1" applyFont="1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164" fontId="6" fillId="0" borderId="2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164" fontId="1" fillId="0" borderId="2" xfId="0" applyNumberFormat="1" applyFont="1" applyBorder="1"/>
    <xf numFmtId="165" fontId="6" fillId="0" borderId="3" xfId="0" applyNumberFormat="1" applyFont="1" applyFill="1" applyBorder="1" applyAlignment="1">
      <alignment vertical="top"/>
    </xf>
    <xf numFmtId="165" fontId="6" fillId="0" borderId="6" xfId="0" applyNumberFormat="1" applyFont="1" applyBorder="1" applyAlignment="1">
      <alignment vertical="top"/>
    </xf>
    <xf numFmtId="0" fontId="1" fillId="0" borderId="5" xfId="0" applyFont="1" applyBorder="1"/>
    <xf numFmtId="0" fontId="1" fillId="0" borderId="8" xfId="0" applyFont="1" applyBorder="1"/>
    <xf numFmtId="165" fontId="6" fillId="0" borderId="3" xfId="0" applyNumberFormat="1" applyFont="1" applyBorder="1" applyAlignment="1">
      <alignment vertical="top"/>
    </xf>
    <xf numFmtId="165" fontId="6" fillId="0" borderId="9" xfId="0" applyNumberFormat="1" applyFont="1" applyBorder="1" applyAlignment="1">
      <alignment vertical="top"/>
    </xf>
    <xf numFmtId="0" fontId="1" fillId="0" borderId="10" xfId="0" applyFont="1" applyBorder="1"/>
    <xf numFmtId="164" fontId="1" fillId="0" borderId="5" xfId="0" applyNumberFormat="1" applyFont="1" applyBorder="1"/>
    <xf numFmtId="164" fontId="1" fillId="0" borderId="8" xfId="0" applyNumberFormat="1" applyFont="1" applyBorder="1"/>
    <xf numFmtId="164" fontId="6" fillId="0" borderId="3" xfId="0" applyNumberFormat="1" applyFont="1" applyBorder="1" applyAlignment="1">
      <alignment vertical="top"/>
    </xf>
    <xf numFmtId="164" fontId="6" fillId="0" borderId="6" xfId="0" applyNumberFormat="1" applyFont="1" applyBorder="1" applyAlignment="1">
      <alignment vertical="top"/>
    </xf>
    <xf numFmtId="164" fontId="6" fillId="0" borderId="9" xfId="0" applyNumberFormat="1" applyFont="1" applyBorder="1" applyAlignment="1">
      <alignment vertical="top"/>
    </xf>
    <xf numFmtId="164" fontId="1" fillId="0" borderId="10" xfId="0" applyNumberFormat="1" applyFont="1" applyBorder="1"/>
    <xf numFmtId="0" fontId="2" fillId="0" borderId="0" xfId="0" applyFont="1" applyAlignment="1"/>
    <xf numFmtId="0" fontId="2" fillId="0" borderId="0" xfId="0" applyFont="1"/>
    <xf numFmtId="0" fontId="9" fillId="0" borderId="0" xfId="1"/>
    <xf numFmtId="0" fontId="10" fillId="0" borderId="0" xfId="0" applyFont="1"/>
    <xf numFmtId="165" fontId="6" fillId="0" borderId="8" xfId="0" applyNumberFormat="1" applyFont="1" applyBorder="1" applyAlignment="1">
      <alignment vertical="top"/>
    </xf>
    <xf numFmtId="165" fontId="6" fillId="0" borderId="10" xfId="0" applyNumberFormat="1" applyFont="1" applyBorder="1" applyAlignment="1">
      <alignment vertical="top"/>
    </xf>
    <xf numFmtId="165" fontId="6" fillId="0" borderId="8" xfId="0" applyNumberFormat="1" applyFont="1" applyFill="1" applyBorder="1" applyAlignment="1">
      <alignment vertical="top"/>
    </xf>
    <xf numFmtId="165" fontId="6" fillId="0" borderId="5" xfId="0" applyNumberFormat="1" applyFont="1" applyFill="1" applyBorder="1" applyAlignment="1">
      <alignment vertical="top"/>
    </xf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165" fontId="7" fillId="0" borderId="5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9" fillId="0" borderId="0" xfId="1" applyAlignment="1">
      <alignment horizontal="left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right" vertical="top"/>
    </xf>
    <xf numFmtId="49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pa/public/organization/organization.html?epz=true&amp;style44=false&amp;agencyId=3274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tabSelected="1" topLeftCell="A173" zoomScaleNormal="100" workbookViewId="0">
      <selection activeCell="A7" sqref="A7:C7"/>
    </sheetView>
  </sheetViews>
  <sheetFormatPr defaultRowHeight="15" x14ac:dyDescent="0.25"/>
  <cols>
    <col min="1" max="1" width="11.140625" customWidth="1"/>
    <col min="2" max="2" width="81.42578125" customWidth="1"/>
    <col min="3" max="3" width="17" customWidth="1"/>
    <col min="4" max="4" width="16.5703125" customWidth="1"/>
    <col min="5" max="5" width="16.140625" customWidth="1"/>
  </cols>
  <sheetData>
    <row r="1" spans="1:7" ht="110.25" customHeight="1" x14ac:dyDescent="0.25">
      <c r="A1" s="72" t="s">
        <v>154</v>
      </c>
      <c r="B1" s="72"/>
      <c r="C1" s="72"/>
    </row>
    <row r="2" spans="1:7" ht="60.75" customHeight="1" x14ac:dyDescent="0.25">
      <c r="A2" s="73" t="s">
        <v>155</v>
      </c>
      <c r="B2" s="73"/>
      <c r="C2" s="73"/>
    </row>
    <row r="3" spans="1:7" ht="66.75" customHeight="1" x14ac:dyDescent="0.25">
      <c r="A3" s="74" t="s">
        <v>166</v>
      </c>
      <c r="B3" s="75"/>
      <c r="C3" s="75"/>
    </row>
    <row r="4" spans="1:7" ht="57" customHeight="1" x14ac:dyDescent="0.25">
      <c r="A4" s="76" t="s">
        <v>167</v>
      </c>
      <c r="B4" s="76"/>
      <c r="C4" s="76"/>
    </row>
    <row r="5" spans="1:7" x14ac:dyDescent="0.25">
      <c r="A5" s="77" t="s">
        <v>168</v>
      </c>
      <c r="B5" s="78"/>
      <c r="C5" s="78"/>
    </row>
    <row r="6" spans="1:7" x14ac:dyDescent="0.25">
      <c r="A6" s="52"/>
    </row>
    <row r="7" spans="1:7" ht="61.5" customHeight="1" x14ac:dyDescent="0.25">
      <c r="A7" s="72" t="s">
        <v>171</v>
      </c>
      <c r="B7" s="72"/>
      <c r="C7" s="72"/>
      <c r="D7" s="17"/>
    </row>
    <row r="8" spans="1:7" ht="61.5" customHeight="1" x14ac:dyDescent="0.25">
      <c r="A8" s="73" t="s">
        <v>0</v>
      </c>
      <c r="B8" s="73"/>
      <c r="C8" s="73"/>
      <c r="D8" s="18"/>
    </row>
    <row r="9" spans="1:7" ht="15.75" x14ac:dyDescent="0.25">
      <c r="A9" s="80"/>
      <c r="B9" s="81"/>
      <c r="C9" s="81"/>
      <c r="D9" s="18"/>
      <c r="G9" s="52"/>
    </row>
    <row r="10" spans="1:7" ht="20.25" customHeight="1" x14ac:dyDescent="0.25">
      <c r="A10" s="50" t="s">
        <v>153</v>
      </c>
      <c r="B10" s="19"/>
      <c r="C10" s="19"/>
      <c r="D10" s="18"/>
    </row>
    <row r="11" spans="1:7" ht="20.25" customHeight="1" x14ac:dyDescent="0.25">
      <c r="A11" s="50" t="s">
        <v>169</v>
      </c>
      <c r="B11" s="19"/>
      <c r="C11" s="19"/>
      <c r="D11" s="18"/>
    </row>
    <row r="12" spans="1:7" ht="15.75" x14ac:dyDescent="0.25">
      <c r="A12" s="53" t="s">
        <v>149</v>
      </c>
    </row>
    <row r="13" spans="1:7" ht="15.75" x14ac:dyDescent="0.25">
      <c r="A13" s="51"/>
    </row>
    <row r="14" spans="1:7" ht="51" customHeight="1" x14ac:dyDescent="0.25">
      <c r="A14" s="82" t="s">
        <v>161</v>
      </c>
      <c r="B14" s="82"/>
      <c r="C14" s="82"/>
    </row>
    <row r="15" spans="1:7" ht="15.75" x14ac:dyDescent="0.25">
      <c r="A15" s="51"/>
    </row>
    <row r="16" spans="1:7" ht="15.75" x14ac:dyDescent="0.25">
      <c r="A16" s="65" t="s">
        <v>150</v>
      </c>
      <c r="B16" s="65"/>
      <c r="C16" s="65"/>
    </row>
    <row r="17" spans="1:3" ht="15.75" x14ac:dyDescent="0.25">
      <c r="A17" s="65" t="s">
        <v>1</v>
      </c>
      <c r="B17" s="65"/>
      <c r="C17" s="65"/>
    </row>
    <row r="18" spans="1:3" x14ac:dyDescent="0.25">
      <c r="A18" s="1"/>
      <c r="B18" s="1"/>
      <c r="C18" s="1"/>
    </row>
    <row r="19" spans="1:3" ht="15.75" x14ac:dyDescent="0.25">
      <c r="A19" s="2"/>
      <c r="B19" s="2"/>
      <c r="C19" s="60" t="s">
        <v>162</v>
      </c>
    </row>
    <row r="20" spans="1:3" ht="31.5" x14ac:dyDescent="0.25">
      <c r="A20" s="3" t="s">
        <v>2</v>
      </c>
      <c r="B20" s="3" t="s">
        <v>3</v>
      </c>
      <c r="C20" s="4" t="s">
        <v>170</v>
      </c>
    </row>
    <row r="21" spans="1:3" ht="15.75" x14ac:dyDescent="0.25">
      <c r="A21" s="3">
        <v>1</v>
      </c>
      <c r="B21" s="3">
        <v>2</v>
      </c>
      <c r="C21" s="5">
        <v>3</v>
      </c>
    </row>
    <row r="22" spans="1:3" ht="15.75" x14ac:dyDescent="0.25">
      <c r="A22" s="66" t="s">
        <v>157</v>
      </c>
      <c r="B22" s="67"/>
      <c r="C22" s="68"/>
    </row>
    <row r="23" spans="1:3" ht="15.75" x14ac:dyDescent="0.25">
      <c r="A23" s="69" t="s">
        <v>156</v>
      </c>
      <c r="B23" s="70"/>
      <c r="C23" s="71"/>
    </row>
    <row r="24" spans="1:3" ht="15.75" x14ac:dyDescent="0.25">
      <c r="A24" s="62" t="s">
        <v>4</v>
      </c>
      <c r="B24" s="6" t="s">
        <v>5</v>
      </c>
      <c r="C24" s="57">
        <v>94.591790000000003</v>
      </c>
    </row>
    <row r="25" spans="1:3" ht="15.75" x14ac:dyDescent="0.25">
      <c r="A25" s="64"/>
      <c r="B25" s="7" t="s">
        <v>6</v>
      </c>
      <c r="C25" s="56"/>
    </row>
    <row r="26" spans="1:3" ht="15.75" x14ac:dyDescent="0.25">
      <c r="A26" s="62" t="s">
        <v>7</v>
      </c>
      <c r="B26" s="6" t="s">
        <v>8</v>
      </c>
      <c r="C26" s="57"/>
    </row>
    <row r="27" spans="1:3" ht="15.75" x14ac:dyDescent="0.25">
      <c r="A27" s="63"/>
      <c r="B27" s="9" t="s">
        <v>9</v>
      </c>
      <c r="C27" s="55"/>
    </row>
    <row r="28" spans="1:3" ht="15.75" x14ac:dyDescent="0.25">
      <c r="A28" s="63"/>
      <c r="B28" s="9" t="s">
        <v>10</v>
      </c>
      <c r="C28" s="55"/>
    </row>
    <row r="29" spans="1:3" ht="15.75" x14ac:dyDescent="0.25">
      <c r="A29" s="63"/>
      <c r="B29" s="9" t="s">
        <v>11</v>
      </c>
      <c r="C29" s="55"/>
    </row>
    <row r="30" spans="1:3" ht="15.75" x14ac:dyDescent="0.25">
      <c r="A30" s="64"/>
      <c r="B30" s="7" t="s">
        <v>12</v>
      </c>
      <c r="C30" s="54"/>
    </row>
    <row r="31" spans="1:3" ht="15.75" x14ac:dyDescent="0.25">
      <c r="A31" s="11" t="s">
        <v>13</v>
      </c>
      <c r="B31" s="12" t="s">
        <v>14</v>
      </c>
      <c r="C31" s="28"/>
    </row>
    <row r="32" spans="1:3" ht="15.75" x14ac:dyDescent="0.25">
      <c r="A32" s="11" t="s">
        <v>15</v>
      </c>
      <c r="B32" s="12" t="s">
        <v>16</v>
      </c>
      <c r="C32" s="28"/>
    </row>
    <row r="33" spans="1:3" ht="15.75" x14ac:dyDescent="0.25">
      <c r="A33" s="11" t="s">
        <v>17</v>
      </c>
      <c r="B33" s="12" t="s">
        <v>18</v>
      </c>
      <c r="C33" s="28"/>
    </row>
    <row r="34" spans="1:3" ht="15.75" x14ac:dyDescent="0.25">
      <c r="A34" s="11" t="s">
        <v>19</v>
      </c>
      <c r="B34" s="12" t="s">
        <v>20</v>
      </c>
      <c r="C34" s="28"/>
    </row>
    <row r="35" spans="1:3" ht="15.75" x14ac:dyDescent="0.25">
      <c r="A35" s="11" t="s">
        <v>21</v>
      </c>
      <c r="B35" s="12" t="s">
        <v>22</v>
      </c>
      <c r="C35" s="28"/>
    </row>
    <row r="36" spans="1:3" ht="15.75" x14ac:dyDescent="0.25">
      <c r="A36" s="11" t="s">
        <v>23</v>
      </c>
      <c r="B36" s="12" t="s">
        <v>24</v>
      </c>
      <c r="C36" s="28"/>
    </row>
    <row r="37" spans="1:3" ht="15.75" x14ac:dyDescent="0.25">
      <c r="A37" s="11" t="s">
        <v>25</v>
      </c>
      <c r="B37" s="12" t="s">
        <v>26</v>
      </c>
      <c r="C37" s="28"/>
    </row>
    <row r="38" spans="1:3" ht="15.75" x14ac:dyDescent="0.25">
      <c r="A38" s="11" t="s">
        <v>27</v>
      </c>
      <c r="B38" s="14" t="s">
        <v>28</v>
      </c>
      <c r="C38" s="28"/>
    </row>
    <row r="39" spans="1:3" ht="15.75" x14ac:dyDescent="0.25">
      <c r="A39" s="11" t="s">
        <v>29</v>
      </c>
      <c r="B39" s="12" t="s">
        <v>16</v>
      </c>
      <c r="C39" s="28">
        <v>11174.715</v>
      </c>
    </row>
    <row r="40" spans="1:3" ht="15.75" x14ac:dyDescent="0.25">
      <c r="A40" s="11" t="s">
        <v>30</v>
      </c>
      <c r="B40" s="12" t="s">
        <v>18</v>
      </c>
      <c r="C40" s="28"/>
    </row>
    <row r="41" spans="1:3" ht="15.75" x14ac:dyDescent="0.25">
      <c r="A41" s="11" t="s">
        <v>31</v>
      </c>
      <c r="B41" s="12" t="s">
        <v>20</v>
      </c>
      <c r="C41" s="28"/>
    </row>
    <row r="42" spans="1:3" ht="15.75" x14ac:dyDescent="0.25">
      <c r="A42" s="11" t="s">
        <v>32</v>
      </c>
      <c r="B42" s="12" t="s">
        <v>22</v>
      </c>
      <c r="C42" s="28"/>
    </row>
    <row r="43" spans="1:3" ht="15.75" x14ac:dyDescent="0.25">
      <c r="A43" s="11" t="s">
        <v>33</v>
      </c>
      <c r="B43" s="12" t="s">
        <v>24</v>
      </c>
      <c r="C43" s="28"/>
    </row>
    <row r="44" spans="1:3" ht="15.75" x14ac:dyDescent="0.25">
      <c r="A44" s="11" t="s">
        <v>34</v>
      </c>
      <c r="B44" s="14" t="s">
        <v>35</v>
      </c>
      <c r="C44" s="28"/>
    </row>
    <row r="45" spans="1:3" ht="15.75" x14ac:dyDescent="0.25">
      <c r="A45" s="11" t="s">
        <v>36</v>
      </c>
      <c r="B45" s="12" t="s">
        <v>16</v>
      </c>
      <c r="C45" s="28"/>
    </row>
    <row r="46" spans="1:3" ht="15.75" x14ac:dyDescent="0.25">
      <c r="A46" s="11" t="s">
        <v>37</v>
      </c>
      <c r="B46" s="12" t="s">
        <v>18</v>
      </c>
      <c r="C46" s="28"/>
    </row>
    <row r="47" spans="1:3" ht="15.75" x14ac:dyDescent="0.25">
      <c r="A47" s="11" t="s">
        <v>38</v>
      </c>
      <c r="B47" s="12" t="s">
        <v>20</v>
      </c>
      <c r="C47" s="28"/>
    </row>
    <row r="48" spans="1:3" ht="15.75" x14ac:dyDescent="0.25">
      <c r="A48" s="11" t="s">
        <v>39</v>
      </c>
      <c r="B48" s="12" t="s">
        <v>22</v>
      </c>
      <c r="C48" s="28"/>
    </row>
    <row r="49" spans="1:5" ht="15.75" x14ac:dyDescent="0.25">
      <c r="A49" s="11" t="s">
        <v>40</v>
      </c>
      <c r="B49" s="12" t="s">
        <v>24</v>
      </c>
      <c r="C49" s="28"/>
    </row>
    <row r="50" spans="1:5" ht="15.75" x14ac:dyDescent="0.25">
      <c r="A50" s="62" t="s">
        <v>41</v>
      </c>
      <c r="B50" s="6" t="s">
        <v>42</v>
      </c>
      <c r="C50" s="61" t="s">
        <v>158</v>
      </c>
    </row>
    <row r="51" spans="1:5" ht="15.75" x14ac:dyDescent="0.25">
      <c r="A51" s="63"/>
      <c r="B51" s="9" t="s">
        <v>43</v>
      </c>
      <c r="C51" s="10"/>
    </row>
    <row r="52" spans="1:5" ht="15.75" x14ac:dyDescent="0.25">
      <c r="A52" s="63"/>
      <c r="B52" s="9" t="s">
        <v>44</v>
      </c>
      <c r="C52" s="10"/>
    </row>
    <row r="53" spans="1:5" ht="15.75" x14ac:dyDescent="0.25">
      <c r="A53" s="64"/>
      <c r="B53" s="7" t="s">
        <v>45</v>
      </c>
      <c r="C53" s="8"/>
    </row>
    <row r="54" spans="1:5" ht="15.75" x14ac:dyDescent="0.25">
      <c r="A54" s="15" t="s">
        <v>46</v>
      </c>
      <c r="B54" s="16" t="s">
        <v>47</v>
      </c>
      <c r="C54" s="13"/>
    </row>
    <row r="56" spans="1:5" ht="15.75" hidden="1" x14ac:dyDescent="0.25">
      <c r="A56" s="65" t="s">
        <v>151</v>
      </c>
      <c r="B56" s="65"/>
      <c r="C56" s="65"/>
      <c r="D56" s="65"/>
    </row>
    <row r="57" spans="1:5" ht="15.75" hidden="1" x14ac:dyDescent="0.25">
      <c r="A57" s="65" t="s">
        <v>152</v>
      </c>
      <c r="B57" s="65"/>
      <c r="C57" s="65"/>
      <c r="D57" s="65"/>
    </row>
    <row r="58" spans="1:5" ht="15.75" hidden="1" x14ac:dyDescent="0.25">
      <c r="A58" s="65" t="s">
        <v>48</v>
      </c>
      <c r="B58" s="65"/>
      <c r="C58" s="65"/>
      <c r="D58" s="65"/>
    </row>
    <row r="59" spans="1:5" ht="15.75" hidden="1" x14ac:dyDescent="0.25">
      <c r="A59" s="2"/>
      <c r="B59" s="2"/>
      <c r="C59" s="2"/>
      <c r="D59" s="2"/>
    </row>
    <row r="60" spans="1:5" ht="15" hidden="1" customHeight="1" x14ac:dyDescent="0.25">
      <c r="A60" s="85" t="s">
        <v>2</v>
      </c>
      <c r="B60" s="85" t="s">
        <v>3</v>
      </c>
      <c r="C60" s="88" t="s">
        <v>145</v>
      </c>
      <c r="D60" s="79" t="s">
        <v>146</v>
      </c>
      <c r="E60" s="79"/>
    </row>
    <row r="61" spans="1:5" ht="31.5" hidden="1" customHeight="1" x14ac:dyDescent="0.25">
      <c r="A61" s="85"/>
      <c r="B61" s="85"/>
      <c r="C61" s="88"/>
      <c r="D61" s="33" t="s">
        <v>49</v>
      </c>
      <c r="E61" s="34" t="s">
        <v>147</v>
      </c>
    </row>
    <row r="62" spans="1:5" ht="15.75" hidden="1" x14ac:dyDescent="0.25">
      <c r="A62" s="85"/>
      <c r="B62" s="85"/>
      <c r="C62" s="88"/>
      <c r="D62" s="22" t="s">
        <v>50</v>
      </c>
      <c r="E62" s="22" t="s">
        <v>50</v>
      </c>
    </row>
    <row r="63" spans="1:5" ht="15.75" hidden="1" x14ac:dyDescent="0.25">
      <c r="A63" s="85"/>
      <c r="B63" s="85"/>
      <c r="C63" s="88"/>
      <c r="D63" s="22">
        <v>2015</v>
      </c>
      <c r="E63" s="22">
        <v>2015</v>
      </c>
    </row>
    <row r="64" spans="1:5" ht="15.75" hidden="1" x14ac:dyDescent="0.25">
      <c r="A64" s="22">
        <v>1</v>
      </c>
      <c r="B64" s="22">
        <v>2</v>
      </c>
      <c r="C64" s="22">
        <v>3</v>
      </c>
      <c r="D64" s="22">
        <v>4</v>
      </c>
      <c r="E64" s="32">
        <v>5</v>
      </c>
    </row>
    <row r="65" spans="1:5" ht="15.75" hidden="1" x14ac:dyDescent="0.25">
      <c r="A65" s="84" t="s">
        <v>4</v>
      </c>
      <c r="B65" s="23" t="s">
        <v>51</v>
      </c>
      <c r="C65" s="85" t="s">
        <v>52</v>
      </c>
      <c r="D65" s="46">
        <v>174306.01765191724</v>
      </c>
      <c r="E65" s="44">
        <v>28381.760481232461</v>
      </c>
    </row>
    <row r="66" spans="1:5" ht="15.75" hidden="1" x14ac:dyDescent="0.25">
      <c r="A66" s="84"/>
      <c r="B66" s="25" t="s">
        <v>53</v>
      </c>
      <c r="C66" s="85"/>
      <c r="D66" s="48"/>
      <c r="E66" s="49"/>
    </row>
    <row r="67" spans="1:5" ht="15.75" hidden="1" x14ac:dyDescent="0.25">
      <c r="A67" s="84"/>
      <c r="B67" s="25" t="s">
        <v>54</v>
      </c>
      <c r="C67" s="85"/>
      <c r="D67" s="48"/>
      <c r="E67" s="49"/>
    </row>
    <row r="68" spans="1:5" ht="15.75" hidden="1" x14ac:dyDescent="0.25">
      <c r="A68" s="84"/>
      <c r="B68" s="26" t="s">
        <v>55</v>
      </c>
      <c r="C68" s="85"/>
      <c r="D68" s="47"/>
      <c r="E68" s="45"/>
    </row>
    <row r="69" spans="1:5" ht="15.75" hidden="1" x14ac:dyDescent="0.25">
      <c r="A69" s="84" t="s">
        <v>7</v>
      </c>
      <c r="B69" s="23" t="s">
        <v>56</v>
      </c>
      <c r="C69" s="85" t="s">
        <v>52</v>
      </c>
      <c r="D69" s="24">
        <v>680.52866886637275</v>
      </c>
      <c r="E69" s="45">
        <v>96.916413435850714</v>
      </c>
    </row>
    <row r="70" spans="1:5" ht="15.75" hidden="1" x14ac:dyDescent="0.25">
      <c r="A70" s="84"/>
      <c r="B70" s="26" t="s">
        <v>57</v>
      </c>
      <c r="C70" s="85"/>
      <c r="D70" s="27"/>
      <c r="E70" s="44"/>
    </row>
    <row r="71" spans="1:5" ht="15.75" hidden="1" x14ac:dyDescent="0.25">
      <c r="A71" s="84" t="s">
        <v>13</v>
      </c>
      <c r="B71" s="23" t="s">
        <v>56</v>
      </c>
      <c r="C71" s="86" t="s">
        <v>58</v>
      </c>
      <c r="D71" s="46">
        <v>32.370211568420409</v>
      </c>
      <c r="E71" s="44">
        <v>32.370211568420409</v>
      </c>
    </row>
    <row r="72" spans="1:5" ht="15.75" hidden="1" x14ac:dyDescent="0.25">
      <c r="A72" s="84"/>
      <c r="B72" s="26" t="s">
        <v>59</v>
      </c>
      <c r="C72" s="87"/>
      <c r="D72" s="38"/>
      <c r="E72" s="45"/>
    </row>
    <row r="73" spans="1:5" ht="15.75" hidden="1" x14ac:dyDescent="0.25">
      <c r="A73" s="11" t="s">
        <v>25</v>
      </c>
      <c r="B73" s="12" t="s">
        <v>60</v>
      </c>
      <c r="C73" s="22" t="s">
        <v>61</v>
      </c>
      <c r="D73" s="28">
        <v>21.023299999999999</v>
      </c>
      <c r="E73" s="49">
        <v>2.9940000000000002</v>
      </c>
    </row>
    <row r="74" spans="1:5" ht="15.75" hidden="1" x14ac:dyDescent="0.25">
      <c r="A74" s="84" t="s">
        <v>41</v>
      </c>
      <c r="B74" s="23" t="s">
        <v>62</v>
      </c>
      <c r="C74" s="85" t="s">
        <v>52</v>
      </c>
      <c r="D74" s="46">
        <v>35610.88983050848</v>
      </c>
      <c r="E74" s="44">
        <v>10251.27966101695</v>
      </c>
    </row>
    <row r="75" spans="1:5" ht="15.75" hidden="1" x14ac:dyDescent="0.25">
      <c r="A75" s="84"/>
      <c r="B75" s="25" t="s">
        <v>63</v>
      </c>
      <c r="C75" s="85"/>
      <c r="D75" s="48"/>
      <c r="E75" s="49"/>
    </row>
    <row r="76" spans="1:5" ht="15.75" hidden="1" x14ac:dyDescent="0.25">
      <c r="A76" s="84"/>
      <c r="B76" s="25" t="s">
        <v>64</v>
      </c>
      <c r="C76" s="85"/>
      <c r="D76" s="48"/>
      <c r="E76" s="49"/>
    </row>
    <row r="77" spans="1:5" ht="15.75" hidden="1" x14ac:dyDescent="0.25">
      <c r="A77" s="84"/>
      <c r="B77" s="26" t="s">
        <v>65</v>
      </c>
      <c r="C77" s="85"/>
      <c r="D77" s="47"/>
      <c r="E77" s="49"/>
    </row>
    <row r="78" spans="1:5" ht="15.75" hidden="1" x14ac:dyDescent="0.25">
      <c r="A78" s="84" t="s">
        <v>66</v>
      </c>
      <c r="B78" s="23" t="s">
        <v>62</v>
      </c>
      <c r="C78" s="85" t="s">
        <v>52</v>
      </c>
      <c r="D78" s="46">
        <v>35610.88983050848</v>
      </c>
      <c r="E78" s="44">
        <v>10251.27966101695</v>
      </c>
    </row>
    <row r="79" spans="1:5" ht="15.75" hidden="1" x14ac:dyDescent="0.25">
      <c r="A79" s="84"/>
      <c r="B79" s="25" t="s">
        <v>67</v>
      </c>
      <c r="C79" s="85"/>
      <c r="D79" s="48"/>
      <c r="E79" s="49"/>
    </row>
    <row r="80" spans="1:5" ht="15.75" hidden="1" x14ac:dyDescent="0.25">
      <c r="A80" s="84"/>
      <c r="B80" s="26" t="s">
        <v>68</v>
      </c>
      <c r="C80" s="85"/>
      <c r="D80" s="47"/>
      <c r="E80" s="45"/>
    </row>
    <row r="81" spans="1:5" ht="15.75" hidden="1" x14ac:dyDescent="0.25">
      <c r="A81" s="11" t="s">
        <v>69</v>
      </c>
      <c r="B81" s="12" t="s">
        <v>14</v>
      </c>
      <c r="C81" s="22" t="s">
        <v>52</v>
      </c>
      <c r="D81" s="29">
        <v>28773.923728813563</v>
      </c>
      <c r="E81" s="45">
        <v>0</v>
      </c>
    </row>
    <row r="82" spans="1:5" ht="15.75" hidden="1" x14ac:dyDescent="0.25">
      <c r="A82" s="11" t="s">
        <v>70</v>
      </c>
      <c r="B82" s="12" t="s">
        <v>16</v>
      </c>
      <c r="C82" s="22" t="s">
        <v>52</v>
      </c>
      <c r="D82" s="29"/>
      <c r="E82" s="36"/>
    </row>
    <row r="83" spans="1:5" ht="15.75" hidden="1" x14ac:dyDescent="0.25">
      <c r="A83" s="11" t="s">
        <v>71</v>
      </c>
      <c r="B83" s="12" t="s">
        <v>18</v>
      </c>
      <c r="C83" s="22" t="s">
        <v>52</v>
      </c>
      <c r="D83" s="29">
        <v>28773.923728813563</v>
      </c>
      <c r="E83" s="36"/>
    </row>
    <row r="84" spans="1:5" ht="15.75" hidden="1" x14ac:dyDescent="0.25">
      <c r="A84" s="11" t="s">
        <v>72</v>
      </c>
      <c r="B84" s="12" t="s">
        <v>20</v>
      </c>
      <c r="C84" s="22" t="s">
        <v>52</v>
      </c>
      <c r="D84" s="29"/>
      <c r="E84" s="36"/>
    </row>
    <row r="85" spans="1:5" ht="15.75" hidden="1" x14ac:dyDescent="0.25">
      <c r="A85" s="11" t="s">
        <v>73</v>
      </c>
      <c r="B85" s="12" t="s">
        <v>22</v>
      </c>
      <c r="C85" s="22" t="s">
        <v>52</v>
      </c>
      <c r="D85" s="29"/>
      <c r="E85" s="36"/>
    </row>
    <row r="86" spans="1:5" ht="15.75" hidden="1" x14ac:dyDescent="0.25">
      <c r="A86" s="11" t="s">
        <v>74</v>
      </c>
      <c r="B86" s="12" t="s">
        <v>24</v>
      </c>
      <c r="C86" s="22" t="s">
        <v>52</v>
      </c>
      <c r="D86" s="29"/>
      <c r="E86" s="36"/>
    </row>
    <row r="87" spans="1:5" ht="15.75" hidden="1" x14ac:dyDescent="0.25">
      <c r="A87" s="11" t="s">
        <v>75</v>
      </c>
      <c r="B87" s="12" t="s">
        <v>76</v>
      </c>
      <c r="C87" s="22" t="s">
        <v>52</v>
      </c>
      <c r="D87" s="29">
        <v>6836.9661016949158</v>
      </c>
      <c r="E87" s="36">
        <v>10251.27966101695</v>
      </c>
    </row>
    <row r="88" spans="1:5" ht="15.75" hidden="1" x14ac:dyDescent="0.25">
      <c r="A88" s="11" t="s">
        <v>77</v>
      </c>
      <c r="B88" s="14" t="s">
        <v>78</v>
      </c>
      <c r="C88" s="22" t="s">
        <v>52</v>
      </c>
      <c r="D88" s="29">
        <v>6836.9661016949158</v>
      </c>
      <c r="E88" s="36">
        <v>10251.27966101695</v>
      </c>
    </row>
    <row r="89" spans="1:5" ht="15.75" hidden="1" x14ac:dyDescent="0.25">
      <c r="A89" s="11" t="s">
        <v>79</v>
      </c>
      <c r="B89" s="12" t="s">
        <v>16</v>
      </c>
      <c r="C89" s="22" t="s">
        <v>52</v>
      </c>
      <c r="D89" s="29"/>
      <c r="E89" s="36">
        <v>10251.27966101695</v>
      </c>
    </row>
    <row r="90" spans="1:5" ht="15.75" hidden="1" x14ac:dyDescent="0.25">
      <c r="A90" s="11" t="s">
        <v>80</v>
      </c>
      <c r="B90" s="12" t="s">
        <v>18</v>
      </c>
      <c r="C90" s="22" t="s">
        <v>52</v>
      </c>
      <c r="D90" s="29">
        <v>6836.9661016949158</v>
      </c>
      <c r="E90" s="36"/>
    </row>
    <row r="91" spans="1:5" ht="15.75" hidden="1" x14ac:dyDescent="0.25">
      <c r="A91" s="11" t="s">
        <v>81</v>
      </c>
      <c r="B91" s="12" t="s">
        <v>20</v>
      </c>
      <c r="C91" s="22" t="s">
        <v>52</v>
      </c>
      <c r="D91" s="28"/>
      <c r="E91" s="36"/>
    </row>
    <row r="92" spans="1:5" ht="15.75" hidden="1" x14ac:dyDescent="0.25">
      <c r="A92" s="11" t="s">
        <v>82</v>
      </c>
      <c r="B92" s="12" t="s">
        <v>22</v>
      </c>
      <c r="C92" s="22" t="s">
        <v>52</v>
      </c>
      <c r="D92" s="28"/>
      <c r="E92" s="36"/>
    </row>
    <row r="93" spans="1:5" ht="15.75" hidden="1" x14ac:dyDescent="0.25">
      <c r="A93" s="11" t="s">
        <v>83</v>
      </c>
      <c r="B93" s="12" t="s">
        <v>24</v>
      </c>
      <c r="C93" s="22" t="s">
        <v>52</v>
      </c>
      <c r="D93" s="28"/>
      <c r="E93" s="36"/>
    </row>
    <row r="94" spans="1:5" ht="15.75" hidden="1" x14ac:dyDescent="0.25">
      <c r="A94" s="11" t="s">
        <v>84</v>
      </c>
      <c r="B94" s="14" t="s">
        <v>85</v>
      </c>
      <c r="C94" s="22" t="s">
        <v>52</v>
      </c>
      <c r="D94" s="28">
        <f>SUM(D95:D99)</f>
        <v>0</v>
      </c>
      <c r="E94" s="36"/>
    </row>
    <row r="95" spans="1:5" ht="15.75" hidden="1" x14ac:dyDescent="0.25">
      <c r="A95" s="11" t="s">
        <v>86</v>
      </c>
      <c r="B95" s="12" t="s">
        <v>16</v>
      </c>
      <c r="C95" s="22" t="s">
        <v>52</v>
      </c>
      <c r="D95" s="28"/>
      <c r="E95" s="36"/>
    </row>
    <row r="96" spans="1:5" ht="15.75" hidden="1" x14ac:dyDescent="0.25">
      <c r="A96" s="11" t="s">
        <v>87</v>
      </c>
      <c r="B96" s="12" t="s">
        <v>18</v>
      </c>
      <c r="C96" s="22" t="s">
        <v>52</v>
      </c>
      <c r="D96" s="28"/>
      <c r="E96" s="36"/>
    </row>
    <row r="97" spans="1:5" ht="15.75" hidden="1" x14ac:dyDescent="0.25">
      <c r="A97" s="11" t="s">
        <v>88</v>
      </c>
      <c r="B97" s="12" t="s">
        <v>20</v>
      </c>
      <c r="C97" s="22" t="s">
        <v>52</v>
      </c>
      <c r="D97" s="28"/>
      <c r="E97" s="36"/>
    </row>
    <row r="98" spans="1:5" ht="15.75" hidden="1" x14ac:dyDescent="0.25">
      <c r="A98" s="11" t="s">
        <v>89</v>
      </c>
      <c r="B98" s="12" t="s">
        <v>22</v>
      </c>
      <c r="C98" s="22" t="s">
        <v>52</v>
      </c>
      <c r="D98" s="28"/>
      <c r="E98" s="36"/>
    </row>
    <row r="99" spans="1:5" ht="15.75" hidden="1" x14ac:dyDescent="0.25">
      <c r="A99" s="11" t="s">
        <v>90</v>
      </c>
      <c r="B99" s="12" t="s">
        <v>24</v>
      </c>
      <c r="C99" s="22" t="s">
        <v>52</v>
      </c>
      <c r="D99" s="28"/>
      <c r="E99" s="44"/>
    </row>
    <row r="100" spans="1:5" ht="15.75" hidden="1" x14ac:dyDescent="0.25">
      <c r="A100" s="84" t="s">
        <v>91</v>
      </c>
      <c r="B100" s="20" t="s">
        <v>62</v>
      </c>
      <c r="C100" s="85" t="s">
        <v>52</v>
      </c>
      <c r="D100" s="83">
        <f>SUM(D102:D106)</f>
        <v>0</v>
      </c>
      <c r="E100" s="44"/>
    </row>
    <row r="101" spans="1:5" ht="15.75" hidden="1" x14ac:dyDescent="0.25">
      <c r="A101" s="84"/>
      <c r="B101" s="21" t="s">
        <v>92</v>
      </c>
      <c r="C101" s="85"/>
      <c r="D101" s="83"/>
      <c r="E101" s="45"/>
    </row>
    <row r="102" spans="1:5" ht="15.75" hidden="1" x14ac:dyDescent="0.25">
      <c r="A102" s="11" t="s">
        <v>93</v>
      </c>
      <c r="B102" s="22" t="s">
        <v>94</v>
      </c>
      <c r="C102" s="22" t="s">
        <v>52</v>
      </c>
      <c r="D102" s="28"/>
      <c r="E102" s="45"/>
    </row>
    <row r="103" spans="1:5" ht="15.75" hidden="1" x14ac:dyDescent="0.25">
      <c r="A103" s="11" t="s">
        <v>95</v>
      </c>
      <c r="B103" s="22" t="s">
        <v>96</v>
      </c>
      <c r="C103" s="22" t="s">
        <v>52</v>
      </c>
      <c r="D103" s="28"/>
      <c r="E103" s="36"/>
    </row>
    <row r="104" spans="1:5" ht="15.75" hidden="1" x14ac:dyDescent="0.25">
      <c r="A104" s="11"/>
      <c r="B104" s="22"/>
      <c r="C104" s="22"/>
      <c r="D104" s="28"/>
      <c r="E104" s="36"/>
    </row>
    <row r="105" spans="1:5" ht="15.75" hidden="1" x14ac:dyDescent="0.25">
      <c r="A105" s="11" t="s">
        <v>97</v>
      </c>
      <c r="B105" s="22" t="s">
        <v>97</v>
      </c>
      <c r="C105" s="22"/>
      <c r="D105" s="28"/>
      <c r="E105" s="36"/>
    </row>
    <row r="106" spans="1:5" ht="15.75" hidden="1" x14ac:dyDescent="0.25">
      <c r="A106" s="11" t="s">
        <v>98</v>
      </c>
      <c r="B106" s="22" t="s">
        <v>99</v>
      </c>
      <c r="C106" s="22" t="s">
        <v>52</v>
      </c>
      <c r="D106" s="28"/>
      <c r="E106" s="44"/>
    </row>
    <row r="107" spans="1:5" ht="15.75" hidden="1" x14ac:dyDescent="0.25">
      <c r="A107" s="84" t="s">
        <v>46</v>
      </c>
      <c r="B107" s="23" t="s">
        <v>100</v>
      </c>
      <c r="C107" s="85" t="s">
        <v>52</v>
      </c>
      <c r="D107" s="46">
        <v>138014.59915254239</v>
      </c>
      <c r="E107" s="44">
        <v>18033.56440677966</v>
      </c>
    </row>
    <row r="108" spans="1:5" ht="15.75" hidden="1" x14ac:dyDescent="0.25">
      <c r="A108" s="84"/>
      <c r="B108" s="25" t="s">
        <v>101</v>
      </c>
      <c r="C108" s="85"/>
      <c r="D108" s="48"/>
      <c r="E108" s="49"/>
    </row>
    <row r="109" spans="1:5" ht="15.75" hidden="1" x14ac:dyDescent="0.25">
      <c r="A109" s="84"/>
      <c r="B109" s="25" t="s">
        <v>102</v>
      </c>
      <c r="C109" s="85"/>
      <c r="D109" s="48"/>
      <c r="E109" s="49"/>
    </row>
    <row r="110" spans="1:5" ht="15.75" hidden="1" x14ac:dyDescent="0.25">
      <c r="A110" s="84"/>
      <c r="B110" s="26" t="s">
        <v>103</v>
      </c>
      <c r="C110" s="85"/>
      <c r="D110" s="47"/>
      <c r="E110" s="45"/>
    </row>
    <row r="111" spans="1:5" ht="15.75" hidden="1" x14ac:dyDescent="0.25">
      <c r="A111" s="84" t="s">
        <v>104</v>
      </c>
      <c r="B111" s="23" t="s">
        <v>105</v>
      </c>
      <c r="C111" s="85" t="s">
        <v>52</v>
      </c>
      <c r="D111" s="46">
        <v>138014.59915254239</v>
      </c>
      <c r="E111" s="49">
        <v>18033.56440677966</v>
      </c>
    </row>
    <row r="112" spans="1:5" ht="15.75" hidden="1" x14ac:dyDescent="0.25">
      <c r="A112" s="84"/>
      <c r="B112" s="26" t="s">
        <v>106</v>
      </c>
      <c r="C112" s="85"/>
      <c r="D112" s="47"/>
      <c r="E112" s="45"/>
    </row>
    <row r="113" spans="1:5" ht="15.75" hidden="1" x14ac:dyDescent="0.25">
      <c r="A113" s="11" t="s">
        <v>107</v>
      </c>
      <c r="B113" s="30" t="s">
        <v>108</v>
      </c>
      <c r="C113" s="22" t="s">
        <v>52</v>
      </c>
      <c r="D113" s="31">
        <v>138014.59915254239</v>
      </c>
      <c r="E113" s="45"/>
    </row>
    <row r="114" spans="1:5" ht="15.75" hidden="1" x14ac:dyDescent="0.25">
      <c r="A114" s="11" t="s">
        <v>109</v>
      </c>
      <c r="B114" s="30" t="s">
        <v>148</v>
      </c>
      <c r="C114" s="22" t="s">
        <v>52</v>
      </c>
      <c r="D114" s="28"/>
      <c r="E114" s="36">
        <v>18033.56440677966</v>
      </c>
    </row>
    <row r="115" spans="1:5" ht="15.75" hidden="1" x14ac:dyDescent="0.25">
      <c r="A115" s="11" t="s">
        <v>97</v>
      </c>
      <c r="B115" s="22" t="s">
        <v>97</v>
      </c>
      <c r="C115" s="22"/>
      <c r="D115" s="28"/>
      <c r="E115" s="36"/>
    </row>
    <row r="116" spans="1:5" ht="15.75" hidden="1" x14ac:dyDescent="0.25">
      <c r="A116" s="11" t="s">
        <v>111</v>
      </c>
      <c r="B116" s="22" t="s">
        <v>112</v>
      </c>
      <c r="C116" s="22"/>
      <c r="D116" s="28"/>
      <c r="E116" s="44"/>
    </row>
    <row r="117" spans="1:5" ht="15.75" hidden="1" x14ac:dyDescent="0.25">
      <c r="A117" s="84" t="s">
        <v>113</v>
      </c>
      <c r="B117" s="23" t="s">
        <v>114</v>
      </c>
      <c r="C117" s="85" t="s">
        <v>52</v>
      </c>
      <c r="D117" s="41"/>
      <c r="E117" s="44"/>
    </row>
    <row r="118" spans="1:5" ht="15.75" hidden="1" x14ac:dyDescent="0.25">
      <c r="A118" s="84"/>
      <c r="B118" s="26" t="s">
        <v>115</v>
      </c>
      <c r="C118" s="85"/>
      <c r="D118" s="38"/>
      <c r="E118" s="45"/>
    </row>
    <row r="119" spans="1:5" ht="15.75" hidden="1" x14ac:dyDescent="0.25">
      <c r="A119" s="11" t="s">
        <v>116</v>
      </c>
      <c r="B119" s="22" t="s">
        <v>117</v>
      </c>
      <c r="C119" s="22" t="s">
        <v>52</v>
      </c>
      <c r="D119" s="28"/>
      <c r="E119" s="40"/>
    </row>
    <row r="120" spans="1:5" ht="15.75" hidden="1" x14ac:dyDescent="0.25">
      <c r="A120" s="11" t="s">
        <v>118</v>
      </c>
      <c r="B120" s="22" t="s">
        <v>110</v>
      </c>
      <c r="C120" s="22" t="s">
        <v>52</v>
      </c>
      <c r="D120" s="28"/>
      <c r="E120" s="35"/>
    </row>
    <row r="121" spans="1:5" ht="15.75" hidden="1" x14ac:dyDescent="0.25">
      <c r="A121" s="11" t="s">
        <v>97</v>
      </c>
      <c r="B121" s="22" t="s">
        <v>97</v>
      </c>
      <c r="C121" s="22"/>
      <c r="D121" s="28"/>
      <c r="E121" s="35"/>
    </row>
    <row r="122" spans="1:5" ht="15.75" hidden="1" x14ac:dyDescent="0.25">
      <c r="A122" s="11" t="s">
        <v>119</v>
      </c>
      <c r="B122" s="22" t="s">
        <v>112</v>
      </c>
      <c r="C122" s="22"/>
      <c r="D122" s="28"/>
      <c r="E122" s="39"/>
    </row>
    <row r="123" spans="1:5" ht="15.75" hidden="1" x14ac:dyDescent="0.25">
      <c r="A123" s="84" t="s">
        <v>120</v>
      </c>
      <c r="B123" s="23" t="s">
        <v>121</v>
      </c>
      <c r="C123" s="85" t="s">
        <v>52</v>
      </c>
      <c r="D123" s="41"/>
      <c r="E123" s="39"/>
    </row>
    <row r="124" spans="1:5" ht="15.75" hidden="1" x14ac:dyDescent="0.25">
      <c r="A124" s="84"/>
      <c r="B124" s="25" t="s">
        <v>122</v>
      </c>
      <c r="C124" s="85"/>
      <c r="D124" s="42"/>
      <c r="E124" s="43"/>
    </row>
    <row r="125" spans="1:5" ht="15.75" hidden="1" x14ac:dyDescent="0.25">
      <c r="A125" s="84"/>
      <c r="B125" s="26" t="s">
        <v>55</v>
      </c>
      <c r="C125" s="85"/>
      <c r="D125" s="38"/>
      <c r="E125" s="40"/>
    </row>
    <row r="126" spans="1:5" ht="15.75" hidden="1" x14ac:dyDescent="0.25">
      <c r="A126" s="11" t="s">
        <v>123</v>
      </c>
      <c r="B126" s="12" t="s">
        <v>14</v>
      </c>
      <c r="C126" s="22" t="s">
        <v>52</v>
      </c>
      <c r="D126" s="28"/>
      <c r="E126" s="40"/>
    </row>
    <row r="127" spans="1:5" ht="15.75" hidden="1" x14ac:dyDescent="0.25">
      <c r="A127" s="11" t="s">
        <v>124</v>
      </c>
      <c r="B127" s="22" t="s">
        <v>125</v>
      </c>
      <c r="C127" s="22" t="s">
        <v>52</v>
      </c>
      <c r="D127" s="28"/>
      <c r="E127" s="35"/>
    </row>
    <row r="128" spans="1:5" ht="15.75" hidden="1" x14ac:dyDescent="0.25">
      <c r="A128" s="11" t="s">
        <v>126</v>
      </c>
      <c r="B128" s="22" t="s">
        <v>127</v>
      </c>
      <c r="C128" s="22" t="s">
        <v>52</v>
      </c>
      <c r="D128" s="28"/>
      <c r="E128" s="35"/>
    </row>
    <row r="129" spans="1:5" ht="15.75" hidden="1" x14ac:dyDescent="0.25">
      <c r="A129" s="11" t="s">
        <v>97</v>
      </c>
      <c r="B129" s="22" t="s">
        <v>97</v>
      </c>
      <c r="C129" s="22"/>
      <c r="D129" s="28"/>
      <c r="E129" s="35"/>
    </row>
    <row r="130" spans="1:5" ht="15.75" hidden="1" x14ac:dyDescent="0.25">
      <c r="A130" s="11" t="s">
        <v>128</v>
      </c>
      <c r="B130" s="22" t="s">
        <v>129</v>
      </c>
      <c r="C130" s="22" t="s">
        <v>52</v>
      </c>
      <c r="D130" s="28"/>
      <c r="E130" s="35"/>
    </row>
    <row r="131" spans="1:5" ht="15.75" hidden="1" x14ac:dyDescent="0.25">
      <c r="A131" s="11" t="s">
        <v>130</v>
      </c>
      <c r="B131" s="12" t="s">
        <v>76</v>
      </c>
      <c r="C131" s="22" t="s">
        <v>52</v>
      </c>
      <c r="D131" s="28"/>
      <c r="E131" s="35"/>
    </row>
    <row r="132" spans="1:5" ht="15.75" hidden="1" x14ac:dyDescent="0.25">
      <c r="A132" s="11" t="s">
        <v>131</v>
      </c>
      <c r="B132" s="14" t="s">
        <v>78</v>
      </c>
      <c r="C132" s="22" t="s">
        <v>52</v>
      </c>
      <c r="D132" s="28"/>
      <c r="E132" s="35"/>
    </row>
    <row r="133" spans="1:5" ht="15.75" hidden="1" x14ac:dyDescent="0.25">
      <c r="A133" s="11" t="s">
        <v>132</v>
      </c>
      <c r="B133" s="22" t="s">
        <v>125</v>
      </c>
      <c r="C133" s="22" t="s">
        <v>52</v>
      </c>
      <c r="D133" s="28"/>
      <c r="E133" s="35"/>
    </row>
    <row r="134" spans="1:5" ht="15.75" hidden="1" x14ac:dyDescent="0.25">
      <c r="A134" s="11" t="s">
        <v>133</v>
      </c>
      <c r="B134" s="22" t="s">
        <v>127</v>
      </c>
      <c r="C134" s="22" t="s">
        <v>52</v>
      </c>
      <c r="D134" s="28"/>
      <c r="E134" s="35"/>
    </row>
    <row r="135" spans="1:5" ht="15.75" hidden="1" x14ac:dyDescent="0.25">
      <c r="A135" s="11" t="s">
        <v>97</v>
      </c>
      <c r="B135" s="22" t="s">
        <v>97</v>
      </c>
      <c r="C135" s="22"/>
      <c r="D135" s="28"/>
      <c r="E135" s="35"/>
    </row>
    <row r="136" spans="1:5" ht="15.75" hidden="1" x14ac:dyDescent="0.25">
      <c r="A136" s="11" t="s">
        <v>134</v>
      </c>
      <c r="B136" s="22" t="s">
        <v>129</v>
      </c>
      <c r="C136" s="22" t="s">
        <v>52</v>
      </c>
      <c r="D136" s="28"/>
      <c r="E136" s="35"/>
    </row>
    <row r="137" spans="1:5" ht="15.75" hidden="1" x14ac:dyDescent="0.25">
      <c r="A137" s="11" t="s">
        <v>135</v>
      </c>
      <c r="B137" s="14" t="s">
        <v>85</v>
      </c>
      <c r="C137" s="22" t="s">
        <v>52</v>
      </c>
      <c r="D137" s="28"/>
      <c r="E137" s="35"/>
    </row>
    <row r="138" spans="1:5" ht="15.75" hidden="1" x14ac:dyDescent="0.25">
      <c r="A138" s="11" t="s">
        <v>136</v>
      </c>
      <c r="B138" s="22" t="s">
        <v>125</v>
      </c>
      <c r="C138" s="22" t="s">
        <v>52</v>
      </c>
      <c r="D138" s="28"/>
      <c r="E138" s="35"/>
    </row>
    <row r="139" spans="1:5" ht="15.75" hidden="1" x14ac:dyDescent="0.25">
      <c r="A139" s="11" t="s">
        <v>137</v>
      </c>
      <c r="B139" s="22" t="s">
        <v>127</v>
      </c>
      <c r="C139" s="22" t="s">
        <v>52</v>
      </c>
      <c r="D139" s="28"/>
      <c r="E139" s="35"/>
    </row>
    <row r="140" spans="1:5" ht="15.75" hidden="1" x14ac:dyDescent="0.25">
      <c r="A140" s="11" t="s">
        <v>97</v>
      </c>
      <c r="B140" s="22" t="s">
        <v>97</v>
      </c>
      <c r="C140" s="22"/>
      <c r="D140" s="28"/>
      <c r="E140" s="35"/>
    </row>
    <row r="141" spans="1:5" ht="15.75" hidden="1" x14ac:dyDescent="0.25">
      <c r="A141" s="11" t="s">
        <v>138</v>
      </c>
      <c r="B141" s="22" t="s">
        <v>129</v>
      </c>
      <c r="C141" s="22" t="s">
        <v>52</v>
      </c>
      <c r="D141" s="28"/>
      <c r="E141" s="35"/>
    </row>
    <row r="142" spans="1:5" ht="15.75" hidden="1" x14ac:dyDescent="0.25">
      <c r="A142" s="11" t="s">
        <v>139</v>
      </c>
      <c r="B142" s="12" t="s">
        <v>140</v>
      </c>
      <c r="C142" s="22" t="s">
        <v>52</v>
      </c>
      <c r="D142" s="28"/>
      <c r="E142" s="35"/>
    </row>
    <row r="143" spans="1:5" ht="15.75" hidden="1" x14ac:dyDescent="0.25">
      <c r="A143" s="11" t="s">
        <v>141</v>
      </c>
      <c r="B143" s="22" t="s">
        <v>94</v>
      </c>
      <c r="C143" s="22" t="s">
        <v>52</v>
      </c>
      <c r="D143" s="28"/>
      <c r="E143" s="35"/>
    </row>
    <row r="144" spans="1:5" ht="15.75" hidden="1" x14ac:dyDescent="0.25">
      <c r="A144" s="11" t="s">
        <v>142</v>
      </c>
      <c r="B144" s="22" t="s">
        <v>96</v>
      </c>
      <c r="C144" s="22" t="s">
        <v>52</v>
      </c>
      <c r="D144" s="28"/>
      <c r="E144" s="35"/>
    </row>
    <row r="145" spans="1:5" ht="15.75" hidden="1" x14ac:dyDescent="0.25">
      <c r="A145" s="11" t="s">
        <v>97</v>
      </c>
      <c r="B145" s="22" t="s">
        <v>97</v>
      </c>
      <c r="C145" s="22"/>
      <c r="D145" s="28"/>
      <c r="E145" s="35"/>
    </row>
    <row r="146" spans="1:5" ht="15.75" hidden="1" x14ac:dyDescent="0.25">
      <c r="A146" s="11" t="s">
        <v>143</v>
      </c>
      <c r="B146" s="22" t="s">
        <v>99</v>
      </c>
      <c r="C146" s="22" t="s">
        <v>52</v>
      </c>
      <c r="D146" s="28"/>
      <c r="E146" s="39"/>
    </row>
    <row r="147" spans="1:5" ht="15.75" hidden="1" x14ac:dyDescent="0.25">
      <c r="A147" s="62" t="s">
        <v>144</v>
      </c>
      <c r="B147" s="23" t="s">
        <v>47</v>
      </c>
      <c r="C147" s="86" t="s">
        <v>58</v>
      </c>
      <c r="D147" s="37"/>
      <c r="E147" s="39"/>
    </row>
    <row r="148" spans="1:5" ht="15.75" hidden="1" x14ac:dyDescent="0.25">
      <c r="A148" s="64"/>
      <c r="B148" s="26"/>
      <c r="C148" s="87"/>
      <c r="D148" s="38"/>
      <c r="E148" s="40"/>
    </row>
    <row r="150" spans="1:5" ht="15.75" x14ac:dyDescent="0.25">
      <c r="A150" s="65" t="s">
        <v>159</v>
      </c>
      <c r="B150" s="65"/>
      <c r="C150" s="65"/>
    </row>
    <row r="151" spans="1:5" ht="15.75" x14ac:dyDescent="0.25">
      <c r="A151" s="65" t="s">
        <v>160</v>
      </c>
      <c r="B151" s="65"/>
      <c r="C151" s="65"/>
    </row>
    <row r="152" spans="1:5" x14ac:dyDescent="0.25">
      <c r="A152" s="1"/>
      <c r="B152" s="1"/>
      <c r="C152" s="1"/>
    </row>
    <row r="153" spans="1:5" ht="15.75" x14ac:dyDescent="0.25">
      <c r="A153" s="2"/>
      <c r="B153" s="2"/>
      <c r="C153" s="60" t="s">
        <v>162</v>
      </c>
    </row>
    <row r="154" spans="1:5" ht="31.5" x14ac:dyDescent="0.25">
      <c r="A154" s="3" t="s">
        <v>2</v>
      </c>
      <c r="B154" s="3" t="s">
        <v>3</v>
      </c>
      <c r="C154" s="58" t="s">
        <v>163</v>
      </c>
    </row>
    <row r="155" spans="1:5" ht="15.75" x14ac:dyDescent="0.25">
      <c r="A155" s="3">
        <v>1</v>
      </c>
      <c r="B155" s="3">
        <v>2</v>
      </c>
      <c r="C155" s="5">
        <v>3</v>
      </c>
    </row>
    <row r="156" spans="1:5" ht="15.75" x14ac:dyDescent="0.25">
      <c r="A156" s="66" t="s">
        <v>164</v>
      </c>
      <c r="B156" s="67"/>
      <c r="C156" s="68"/>
    </row>
    <row r="157" spans="1:5" ht="15.75" x14ac:dyDescent="0.25">
      <c r="A157" s="69" t="s">
        <v>165</v>
      </c>
      <c r="B157" s="70"/>
      <c r="C157" s="71"/>
    </row>
    <row r="158" spans="1:5" ht="15.75" x14ac:dyDescent="0.25">
      <c r="A158" s="62" t="s">
        <v>4</v>
      </c>
      <c r="B158" s="6" t="s">
        <v>5</v>
      </c>
      <c r="C158" s="57">
        <f>C24</f>
        <v>94.591790000000003</v>
      </c>
    </row>
    <row r="159" spans="1:5" ht="15.75" x14ac:dyDescent="0.25">
      <c r="A159" s="64"/>
      <c r="B159" s="7" t="s">
        <v>6</v>
      </c>
      <c r="C159" s="56"/>
    </row>
    <row r="160" spans="1:5" ht="15.75" x14ac:dyDescent="0.25">
      <c r="A160" s="62" t="s">
        <v>7</v>
      </c>
      <c r="B160" s="6" t="s">
        <v>8</v>
      </c>
      <c r="C160" s="57"/>
    </row>
    <row r="161" spans="1:3" ht="15.75" x14ac:dyDescent="0.25">
      <c r="A161" s="63"/>
      <c r="B161" s="9" t="s">
        <v>9</v>
      </c>
      <c r="C161" s="55"/>
    </row>
    <row r="162" spans="1:3" ht="15.75" x14ac:dyDescent="0.25">
      <c r="A162" s="63"/>
      <c r="B162" s="9" t="s">
        <v>10</v>
      </c>
      <c r="C162" s="55"/>
    </row>
    <row r="163" spans="1:3" ht="15.75" x14ac:dyDescent="0.25">
      <c r="A163" s="63"/>
      <c r="B163" s="9" t="s">
        <v>11</v>
      </c>
      <c r="C163" s="55"/>
    </row>
    <row r="164" spans="1:3" ht="15.75" x14ac:dyDescent="0.25">
      <c r="A164" s="64"/>
      <c r="B164" s="7" t="s">
        <v>12</v>
      </c>
      <c r="C164" s="54"/>
    </row>
    <row r="165" spans="1:3" ht="15.75" x14ac:dyDescent="0.25">
      <c r="A165" s="59" t="s">
        <v>13</v>
      </c>
      <c r="B165" s="12" t="s">
        <v>14</v>
      </c>
      <c r="C165" s="28"/>
    </row>
    <row r="166" spans="1:3" ht="15.75" x14ac:dyDescent="0.25">
      <c r="A166" s="59" t="s">
        <v>15</v>
      </c>
      <c r="B166" s="12" t="s">
        <v>16</v>
      </c>
      <c r="C166" s="28"/>
    </row>
    <row r="167" spans="1:3" ht="15.75" x14ac:dyDescent="0.25">
      <c r="A167" s="59" t="s">
        <v>17</v>
      </c>
      <c r="B167" s="12" t="s">
        <v>18</v>
      </c>
      <c r="C167" s="28"/>
    </row>
    <row r="168" spans="1:3" ht="15.75" x14ac:dyDescent="0.25">
      <c r="A168" s="59" t="s">
        <v>19</v>
      </c>
      <c r="B168" s="12" t="s">
        <v>20</v>
      </c>
      <c r="C168" s="28"/>
    </row>
    <row r="169" spans="1:3" ht="15.75" x14ac:dyDescent="0.25">
      <c r="A169" s="59" t="s">
        <v>21</v>
      </c>
      <c r="B169" s="12" t="s">
        <v>22</v>
      </c>
      <c r="C169" s="28"/>
    </row>
    <row r="170" spans="1:3" ht="15.75" x14ac:dyDescent="0.25">
      <c r="A170" s="59" t="s">
        <v>23</v>
      </c>
      <c r="B170" s="12" t="s">
        <v>24</v>
      </c>
      <c r="C170" s="28"/>
    </row>
    <row r="171" spans="1:3" ht="15.75" x14ac:dyDescent="0.25">
      <c r="A171" s="59" t="s">
        <v>25</v>
      </c>
      <c r="B171" s="12" t="s">
        <v>26</v>
      </c>
      <c r="C171" s="28"/>
    </row>
    <row r="172" spans="1:3" ht="15.75" x14ac:dyDescent="0.25">
      <c r="A172" s="59" t="s">
        <v>27</v>
      </c>
      <c r="B172" s="14" t="s">
        <v>28</v>
      </c>
      <c r="C172" s="28"/>
    </row>
    <row r="173" spans="1:3" ht="15.75" x14ac:dyDescent="0.25">
      <c r="A173" s="59" t="s">
        <v>29</v>
      </c>
      <c r="B173" s="12" t="s">
        <v>16</v>
      </c>
      <c r="C173" s="28">
        <v>5561.0510000000004</v>
      </c>
    </row>
    <row r="174" spans="1:3" ht="15.75" x14ac:dyDescent="0.25">
      <c r="A174" s="59" t="s">
        <v>30</v>
      </c>
      <c r="B174" s="12" t="s">
        <v>18</v>
      </c>
      <c r="C174" s="28"/>
    </row>
    <row r="175" spans="1:3" ht="15.75" x14ac:dyDescent="0.25">
      <c r="A175" s="59" t="s">
        <v>31</v>
      </c>
      <c r="B175" s="12" t="s">
        <v>20</v>
      </c>
      <c r="C175" s="28"/>
    </row>
    <row r="176" spans="1:3" ht="15.75" x14ac:dyDescent="0.25">
      <c r="A176" s="59" t="s">
        <v>32</v>
      </c>
      <c r="B176" s="12" t="s">
        <v>22</v>
      </c>
      <c r="C176" s="28"/>
    </row>
    <row r="177" spans="1:3" ht="15.75" x14ac:dyDescent="0.25">
      <c r="A177" s="59" t="s">
        <v>33</v>
      </c>
      <c r="B177" s="12" t="s">
        <v>24</v>
      </c>
      <c r="C177" s="28"/>
    </row>
    <row r="178" spans="1:3" ht="15.75" x14ac:dyDescent="0.25">
      <c r="A178" s="59" t="s">
        <v>34</v>
      </c>
      <c r="B178" s="14" t="s">
        <v>35</v>
      </c>
      <c r="C178" s="28"/>
    </row>
    <row r="179" spans="1:3" ht="15.75" x14ac:dyDescent="0.25">
      <c r="A179" s="59" t="s">
        <v>36</v>
      </c>
      <c r="B179" s="12" t="s">
        <v>16</v>
      </c>
      <c r="C179" s="28"/>
    </row>
    <row r="180" spans="1:3" ht="15.75" x14ac:dyDescent="0.25">
      <c r="A180" s="59" t="s">
        <v>37</v>
      </c>
      <c r="B180" s="12" t="s">
        <v>18</v>
      </c>
      <c r="C180" s="28"/>
    </row>
    <row r="181" spans="1:3" ht="15.75" x14ac:dyDescent="0.25">
      <c r="A181" s="59" t="s">
        <v>38</v>
      </c>
      <c r="B181" s="12" t="s">
        <v>20</v>
      </c>
      <c r="C181" s="28"/>
    </row>
    <row r="182" spans="1:3" ht="15.75" x14ac:dyDescent="0.25">
      <c r="A182" s="59" t="s">
        <v>39</v>
      </c>
      <c r="B182" s="12" t="s">
        <v>22</v>
      </c>
      <c r="C182" s="28"/>
    </row>
    <row r="183" spans="1:3" ht="15.75" x14ac:dyDescent="0.25">
      <c r="A183" s="59" t="s">
        <v>40</v>
      </c>
      <c r="B183" s="12" t="s">
        <v>24</v>
      </c>
      <c r="C183" s="28"/>
    </row>
    <row r="184" spans="1:3" ht="15.75" x14ac:dyDescent="0.25">
      <c r="A184" s="62" t="s">
        <v>41</v>
      </c>
      <c r="B184" s="6" t="s">
        <v>42</v>
      </c>
      <c r="C184" s="61" t="s">
        <v>158</v>
      </c>
    </row>
    <row r="185" spans="1:3" ht="15.75" x14ac:dyDescent="0.25">
      <c r="A185" s="63"/>
      <c r="B185" s="9" t="s">
        <v>43</v>
      </c>
      <c r="C185" s="10"/>
    </row>
    <row r="186" spans="1:3" ht="15.75" x14ac:dyDescent="0.25">
      <c r="A186" s="63"/>
      <c r="B186" s="9" t="s">
        <v>44</v>
      </c>
      <c r="C186" s="10"/>
    </row>
    <row r="187" spans="1:3" ht="15.75" x14ac:dyDescent="0.25">
      <c r="A187" s="64"/>
      <c r="B187" s="7" t="s">
        <v>45</v>
      </c>
      <c r="C187" s="8"/>
    </row>
    <row r="188" spans="1:3" ht="15.75" x14ac:dyDescent="0.25">
      <c r="A188" s="15" t="s">
        <v>46</v>
      </c>
      <c r="B188" s="16" t="s">
        <v>47</v>
      </c>
      <c r="C188" s="13"/>
    </row>
  </sheetData>
  <mergeCells count="53">
    <mergeCell ref="A147:A148"/>
    <mergeCell ref="C147:C148"/>
    <mergeCell ref="A60:A63"/>
    <mergeCell ref="B60:B63"/>
    <mergeCell ref="C60:C63"/>
    <mergeCell ref="A117:A118"/>
    <mergeCell ref="C117:C118"/>
    <mergeCell ref="A71:A72"/>
    <mergeCell ref="C71:C72"/>
    <mergeCell ref="A65:A68"/>
    <mergeCell ref="C65:C68"/>
    <mergeCell ref="A69:A70"/>
    <mergeCell ref="C69:C70"/>
    <mergeCell ref="A123:A125"/>
    <mergeCell ref="C123:C125"/>
    <mergeCell ref="A74:A77"/>
    <mergeCell ref="C74:C77"/>
    <mergeCell ref="A78:A80"/>
    <mergeCell ref="C78:C80"/>
    <mergeCell ref="A100:A101"/>
    <mergeCell ref="C100:C101"/>
    <mergeCell ref="D100:D101"/>
    <mergeCell ref="A107:A110"/>
    <mergeCell ref="C107:C110"/>
    <mergeCell ref="A111:A112"/>
    <mergeCell ref="C111:C112"/>
    <mergeCell ref="A7:C7"/>
    <mergeCell ref="A8:C8"/>
    <mergeCell ref="A56:D56"/>
    <mergeCell ref="A57:D57"/>
    <mergeCell ref="D60:E60"/>
    <mergeCell ref="A58:D58"/>
    <mergeCell ref="A9:C9"/>
    <mergeCell ref="A16:C16"/>
    <mergeCell ref="A17:C17"/>
    <mergeCell ref="A24:A25"/>
    <mergeCell ref="A26:A30"/>
    <mergeCell ref="A14:C14"/>
    <mergeCell ref="A50:A53"/>
    <mergeCell ref="A22:C22"/>
    <mergeCell ref="A23:C23"/>
    <mergeCell ref="A1:C1"/>
    <mergeCell ref="A2:C2"/>
    <mergeCell ref="A3:C3"/>
    <mergeCell ref="A4:C4"/>
    <mergeCell ref="A5:C5"/>
    <mergeCell ref="A160:A164"/>
    <mergeCell ref="A184:A187"/>
    <mergeCell ref="A150:C150"/>
    <mergeCell ref="A151:C151"/>
    <mergeCell ref="A156:C156"/>
    <mergeCell ref="A157:C157"/>
    <mergeCell ref="A158:A159"/>
  </mergeCells>
  <hyperlinks>
    <hyperlink ref="A5" r:id="rId1"/>
  </hyperlinks>
  <pageMargins left="0.98425196850393704" right="0.70866141732283472" top="0.74803149606299213" bottom="0.74803149606299213" header="0.31496062992125984" footer="0.31496062992125984"/>
  <pageSetup paperSize="9" scale="76" fitToHeight="2" orientation="portrait" r:id="rId2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Чебоксары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2019-05-07T05:10:52Z</dcterms:modified>
</cp:coreProperties>
</file>