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F35" i="1"/>
  <c r="F36" i="1"/>
  <c r="D36" i="1"/>
  <c r="D35" i="1"/>
  <c r="C36" i="1"/>
  <c r="F34" i="1"/>
  <c r="E34" i="1"/>
  <c r="D34" i="1"/>
  <c r="C34" i="1"/>
  <c r="F29" i="1"/>
  <c r="E29" i="1"/>
  <c r="D29" i="1"/>
  <c r="E21" i="1"/>
  <c r="F20" i="1" s="1"/>
  <c r="D20" i="1"/>
</calcChain>
</file>

<file path=xl/sharedStrings.xml><?xml version="1.0" encoding="utf-8"?>
<sst xmlns="http://schemas.openxmlformats.org/spreadsheetml/2006/main" count="60" uniqueCount="47">
  <si>
    <t>Показатели</t>
  </si>
  <si>
    <t>ед.изм.</t>
  </si>
  <si>
    <t>2019 год</t>
  </si>
  <si>
    <t>2021 год</t>
  </si>
  <si>
    <t>а) предлагаемый метод регулирования</t>
  </si>
  <si>
    <t>Метод индексации установленных тарифов</t>
  </si>
  <si>
    <t>б) расчетная величина тарифа (среднегодовой тариф)</t>
  </si>
  <si>
    <t>руб./Гкал</t>
  </si>
  <si>
    <t>с 1 января по 30 июня</t>
  </si>
  <si>
    <t>с 1 июля по 31 декабря</t>
  </si>
  <si>
    <t>в) сроки действия цен (тарифов)</t>
  </si>
  <si>
    <t>г) долгосрочные параметры регулирования:</t>
  </si>
  <si>
    <t>- индекс эффективности операционных расходов (ИР)</t>
  </si>
  <si>
    <t>%</t>
  </si>
  <si>
    <t>- нормативный уровень прибыли</t>
  </si>
  <si>
    <t>- показатели энергосбережения и энергетической эффективности</t>
  </si>
  <si>
    <t xml:space="preserve"> количество прекращений подачи тепловой энергии, теплоносителя в результате технологических нарушений на тепловых сетях на 1 км тепловых сетей,</t>
  </si>
  <si>
    <r>
      <t>Откл./км</t>
    </r>
    <r>
      <rPr>
        <sz val="11"/>
        <color rgb="FF000000"/>
        <rFont val="Times New Roman"/>
        <family val="1"/>
        <charset val="204"/>
      </rPr>
      <t>.</t>
    </r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</si>
  <si>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</si>
  <si>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Откл/Гкал/час</t>
  </si>
  <si>
    <t>удельный расход топлива на производство единицы тепловой энергии, отпускаемой с коллекторов источников тепловой энергии</t>
  </si>
  <si>
    <t>Т.у.т./Гкал</t>
  </si>
  <si>
    <t>- динамика изменения расходов на топливо</t>
  </si>
  <si>
    <t>- операционные (подконтрольные) расходы</t>
  </si>
  <si>
    <t>тыс. руб.</t>
  </si>
  <si>
    <t xml:space="preserve">д) необходимая валовая выручка </t>
  </si>
  <si>
    <t xml:space="preserve">е) годовой объем полезного отпуска тепловой энергии </t>
  </si>
  <si>
    <t>тыс. Гкал</t>
  </si>
  <si>
    <t xml:space="preserve">ж) экономически обоснованные расходы, не учтенные  при регулировании тарифов в предыдущий период регулирования </t>
  </si>
  <si>
    <t>2020 год</t>
  </si>
  <si>
    <t>2022 год</t>
  </si>
  <si>
    <t xml:space="preserve">Опубликование на официальном сайте  </t>
  </si>
  <si>
    <t xml:space="preserve"> в информационно-телекоммуникационной </t>
  </si>
  <si>
    <t>сети интернет регулируемой организации</t>
  </si>
  <si>
    <t xml:space="preserve">                  УТВЕРЖДАЮ</t>
  </si>
  <si>
    <t xml:space="preserve">                  Директор МУП «Теплосеть»</t>
  </si>
  <si>
    <t xml:space="preserve">                 </t>
  </si>
  <si>
    <t xml:space="preserve">                  __________________А.А. Щепелев</t>
  </si>
  <si>
    <t xml:space="preserve">                 «___»  _________________ 2019 г.</t>
  </si>
  <si>
    <t>Раскрытие информации МУП «Теплосеть» в соответствии со Стандартами раскрытия информации                     теплоснабжающими организациями, теплосетевыми организациями, утвержденными</t>
  </si>
  <si>
    <t>Постановлением Правительства Российской Федерации от 05.07.2013 г № 570</t>
  </si>
  <si>
    <r>
      <t xml:space="preserve">П.26 </t>
    </r>
    <r>
      <rPr>
        <sz val="11"/>
        <color theme="1"/>
        <rFont val="Times New Roman"/>
        <family val="1"/>
        <charset val="204"/>
      </rPr>
      <t xml:space="preserve">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МУП «Теплосеть», содержит сведения о правовых актах, регламентирующих правила закупки (положение о закупках) 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  </r>
  </si>
  <si>
    <r>
      <t>Правовые акты, регламентирующие правила закупки (положение о закупках)  в регулируемой организации:</t>
    </r>
    <r>
      <rPr>
        <sz val="11"/>
        <color theme="1"/>
        <rFont val="Times New Roman"/>
        <family val="1"/>
        <charset val="204"/>
      </rPr>
      <t xml:space="preserve"> Положение о порядке проведения регламентированных закупок товаров, работ, услуг для нужд МУП "Теплосеть" утвержденное решением директора  МУП "Теплосеть" от 19.07.2018 г.</t>
    </r>
  </si>
  <si>
    <t>Место размещения положения о закупках регулируемой организации и о планировании конкурсных процедур и результатах их проведения: информация размещена на Официальном сайте Единой информационной системы в сфере закупок по адресу http://zakupki.gov.ru/223/ppa/public/organization/organization.html?epz=true&amp;style44=false&amp;agencyId=327484</t>
  </si>
  <si>
    <r>
      <t>П.27</t>
    </r>
    <r>
      <rPr>
        <sz val="11"/>
        <color theme="1"/>
        <rFont val="Times New Roman"/>
        <family val="1"/>
        <charset val="204"/>
      </rPr>
      <t>. Информация о предложении МУП «Теплосеть» об установлении цен (тарифов) в сфере теплоснабжения на 2020-2021 гг.</t>
    </r>
  </si>
  <si>
    <t>Тариф на тепловую энергию (мощность) поставляемую потребителям г. Чебоксары                                                                                                                                от источников теплоснабжения МУП «Теплосеть»</t>
  </si>
  <si>
    <t xml:space="preserve">долгосрочного периода регулирования 
2020-2021 гг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</si>
</sst>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70" fontId="0" fillId="0" borderId="1" xfId="0" applyNumberFormat="1" applyBorder="1"/>
    <xf numFmtId="0" fontId="0" fillId="0" borderId="0" xfId="0" applyAlignment="1">
      <alignment horizontal="left" indent="7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2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pa/public/organization/organization.html?epz=true&amp;style44=false&amp;agencyId=327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2" workbookViewId="0">
      <selection activeCell="A43" sqref="A43"/>
    </sheetView>
  </sheetViews>
  <sheetFormatPr defaultRowHeight="15" x14ac:dyDescent="0.25"/>
  <cols>
    <col min="1" max="1" width="56.85546875" customWidth="1"/>
    <col min="2" max="2" width="15.42578125" bestFit="1" customWidth="1"/>
  </cols>
  <sheetData>
    <row r="1" spans="1:6" x14ac:dyDescent="0.25">
      <c r="A1" s="9" t="s">
        <v>31</v>
      </c>
      <c r="B1" s="26" t="s">
        <v>34</v>
      </c>
    </row>
    <row r="2" spans="1:6" x14ac:dyDescent="0.25">
      <c r="A2" s="9" t="s">
        <v>32</v>
      </c>
      <c r="B2" s="26" t="s">
        <v>35</v>
      </c>
    </row>
    <row r="3" spans="1:6" x14ac:dyDescent="0.25">
      <c r="A3" s="10" t="s">
        <v>33</v>
      </c>
      <c r="B3" s="26" t="s">
        <v>36</v>
      </c>
    </row>
    <row r="4" spans="1:6" x14ac:dyDescent="0.25">
      <c r="B4" s="26" t="s">
        <v>37</v>
      </c>
    </row>
    <row r="5" spans="1:6" x14ac:dyDescent="0.25">
      <c r="B5" s="26" t="s">
        <v>38</v>
      </c>
    </row>
    <row r="7" spans="1:6" ht="51" customHeight="1" x14ac:dyDescent="0.25">
      <c r="A7" s="11" t="s">
        <v>39</v>
      </c>
      <c r="B7" s="11"/>
      <c r="C7" s="11"/>
      <c r="D7" s="11"/>
      <c r="E7" s="11"/>
      <c r="F7" s="11"/>
    </row>
    <row r="8" spans="1:6" ht="33" customHeight="1" x14ac:dyDescent="0.25">
      <c r="A8" s="11" t="s">
        <v>40</v>
      </c>
      <c r="B8" s="11"/>
      <c r="C8" s="11"/>
      <c r="D8" s="11"/>
      <c r="E8" s="11"/>
      <c r="F8" s="11"/>
    </row>
    <row r="9" spans="1:6" ht="1.5" customHeight="1" x14ac:dyDescent="0.25">
      <c r="A9" s="1"/>
      <c r="B9" s="12"/>
      <c r="C9" s="12"/>
      <c r="D9" s="12"/>
      <c r="E9" s="12"/>
      <c r="F9" s="12"/>
    </row>
    <row r="10" spans="1:6" ht="64.5" customHeight="1" x14ac:dyDescent="0.25">
      <c r="A10" s="13" t="s">
        <v>41</v>
      </c>
      <c r="B10" s="13"/>
      <c r="C10" s="13"/>
      <c r="D10" s="13"/>
      <c r="E10" s="13"/>
      <c r="F10" s="13"/>
    </row>
    <row r="11" spans="1:6" ht="47.25" customHeight="1" x14ac:dyDescent="0.25">
      <c r="A11" s="14" t="s">
        <v>42</v>
      </c>
      <c r="B11" s="14"/>
      <c r="C11" s="14"/>
      <c r="D11" s="14"/>
      <c r="E11" s="14"/>
      <c r="F11" s="14"/>
    </row>
    <row r="12" spans="1:6" ht="59.25" customHeight="1" x14ac:dyDescent="0.25">
      <c r="A12" s="15" t="s">
        <v>43</v>
      </c>
      <c r="B12" s="15"/>
      <c r="C12" s="15"/>
      <c r="D12" s="15"/>
      <c r="E12" s="15"/>
      <c r="F12" s="15"/>
    </row>
    <row r="13" spans="1:6" ht="2.25" customHeight="1" x14ac:dyDescent="0.25">
      <c r="A13" s="16"/>
      <c r="B13" s="12"/>
      <c r="C13" s="12"/>
      <c r="D13" s="12"/>
      <c r="E13" s="12"/>
      <c r="F13" s="12"/>
    </row>
    <row r="14" spans="1:6" ht="27" customHeight="1" x14ac:dyDescent="0.25">
      <c r="A14" s="13" t="s">
        <v>44</v>
      </c>
      <c r="B14" s="13"/>
      <c r="C14" s="13"/>
      <c r="D14" s="13"/>
      <c r="E14" s="13"/>
      <c r="F14" s="13"/>
    </row>
    <row r="15" spans="1:6" ht="6" customHeight="1" x14ac:dyDescent="0.25">
      <c r="A15" s="17"/>
      <c r="B15" s="12"/>
      <c r="C15" s="12"/>
      <c r="D15" s="12"/>
      <c r="E15" s="12"/>
      <c r="F15" s="12"/>
    </row>
    <row r="16" spans="1:6" ht="29.25" customHeight="1" x14ac:dyDescent="0.25">
      <c r="A16" s="13" t="s">
        <v>45</v>
      </c>
      <c r="B16" s="13"/>
      <c r="C16" s="13"/>
      <c r="D16" s="13"/>
      <c r="E16" s="13"/>
      <c r="F16" s="13"/>
    </row>
    <row r="17" spans="1:6" x14ac:dyDescent="0.25">
      <c r="A17" s="18" t="s">
        <v>0</v>
      </c>
      <c r="B17" s="19" t="s">
        <v>1</v>
      </c>
      <c r="C17" s="23" t="s">
        <v>2</v>
      </c>
      <c r="D17" s="23" t="s">
        <v>29</v>
      </c>
      <c r="E17" s="23" t="s">
        <v>3</v>
      </c>
      <c r="F17" s="23" t="s">
        <v>30</v>
      </c>
    </row>
    <row r="18" spans="1:6" ht="32.25" customHeight="1" x14ac:dyDescent="0.25">
      <c r="A18" s="20" t="s">
        <v>4</v>
      </c>
      <c r="B18" s="21"/>
      <c r="C18" s="22"/>
      <c r="D18" s="24" t="s">
        <v>5</v>
      </c>
      <c r="E18" s="24"/>
      <c r="F18" s="24"/>
    </row>
    <row r="19" spans="1:6" x14ac:dyDescent="0.25">
      <c r="A19" s="2" t="s">
        <v>6</v>
      </c>
      <c r="B19" s="4" t="s">
        <v>7</v>
      </c>
      <c r="C19" s="8">
        <v>1469.14</v>
      </c>
      <c r="D19" s="8">
        <v>1501.04</v>
      </c>
      <c r="E19" s="8">
        <v>1546.04</v>
      </c>
      <c r="F19" s="8">
        <v>1592.39</v>
      </c>
    </row>
    <row r="20" spans="1:6" x14ac:dyDescent="0.25">
      <c r="A20" s="5" t="s">
        <v>8</v>
      </c>
      <c r="B20" s="6" t="s">
        <v>7</v>
      </c>
      <c r="C20" s="8"/>
      <c r="D20" s="8">
        <f>C21</f>
        <v>1469.14</v>
      </c>
      <c r="E20" s="8">
        <v>1546.04</v>
      </c>
      <c r="F20" s="8">
        <f>E21</f>
        <v>1546.04</v>
      </c>
    </row>
    <row r="21" spans="1:6" x14ac:dyDescent="0.25">
      <c r="A21" s="5" t="s">
        <v>9</v>
      </c>
      <c r="B21" s="6" t="s">
        <v>7</v>
      </c>
      <c r="C21" s="8">
        <v>1469.14</v>
      </c>
      <c r="D21" s="8">
        <v>1552.14</v>
      </c>
      <c r="E21" s="8">
        <f>E20</f>
        <v>1546.04</v>
      </c>
      <c r="F21" s="8">
        <v>1666.65</v>
      </c>
    </row>
    <row r="22" spans="1:6" ht="27" customHeight="1" x14ac:dyDescent="0.25">
      <c r="A22" s="2" t="s">
        <v>10</v>
      </c>
      <c r="B22" s="3"/>
      <c r="C22" s="8"/>
      <c r="D22" s="24" t="s">
        <v>46</v>
      </c>
      <c r="E22" s="24"/>
      <c r="F22" s="24"/>
    </row>
    <row r="23" spans="1:6" ht="15.75" x14ac:dyDescent="0.25">
      <c r="A23" s="2" t="s">
        <v>11</v>
      </c>
      <c r="B23" s="3"/>
      <c r="C23" s="8"/>
      <c r="D23" s="8"/>
      <c r="E23" s="8"/>
      <c r="F23" s="8"/>
    </row>
    <row r="24" spans="1:6" x14ac:dyDescent="0.25">
      <c r="A24" s="2" t="s">
        <v>12</v>
      </c>
      <c r="B24" s="4" t="s">
        <v>13</v>
      </c>
      <c r="C24" s="8">
        <v>1</v>
      </c>
      <c r="D24" s="8">
        <v>1</v>
      </c>
      <c r="E24" s="8">
        <v>1</v>
      </c>
      <c r="F24" s="8">
        <v>1</v>
      </c>
    </row>
    <row r="25" spans="1:6" x14ac:dyDescent="0.25">
      <c r="A25" s="2" t="s">
        <v>14</v>
      </c>
      <c r="B25" s="4" t="s">
        <v>13</v>
      </c>
      <c r="C25" s="8"/>
      <c r="D25" s="8"/>
      <c r="E25" s="8"/>
      <c r="F25" s="8"/>
    </row>
    <row r="26" spans="1:6" ht="30" x14ac:dyDescent="0.25">
      <c r="A26" s="2" t="s">
        <v>15</v>
      </c>
      <c r="B26" s="3"/>
      <c r="C26" s="8"/>
      <c r="D26" s="8"/>
      <c r="E26" s="8"/>
      <c r="F26" s="8"/>
    </row>
    <row r="27" spans="1:6" ht="38.25" customHeight="1" x14ac:dyDescent="0.25">
      <c r="A27" s="28" t="s">
        <v>16</v>
      </c>
      <c r="B27" s="6" t="s">
        <v>17</v>
      </c>
      <c r="C27" s="8"/>
      <c r="D27" s="8"/>
      <c r="E27" s="8"/>
      <c r="F27" s="8"/>
    </row>
    <row r="28" spans="1:6" ht="53.25" customHeight="1" x14ac:dyDescent="0.25">
      <c r="A28" s="28" t="s">
        <v>18</v>
      </c>
      <c r="B28" s="6" t="s">
        <v>19</v>
      </c>
      <c r="C28" s="8"/>
      <c r="D28" s="8"/>
      <c r="E28" s="8"/>
      <c r="F28" s="8"/>
    </row>
    <row r="29" spans="1:6" ht="38.25" x14ac:dyDescent="0.25">
      <c r="A29" s="28" t="s">
        <v>20</v>
      </c>
      <c r="B29" s="6" t="s">
        <v>21</v>
      </c>
      <c r="C29" s="8">
        <v>206.63</v>
      </c>
      <c r="D29" s="8">
        <f>C29</f>
        <v>206.63</v>
      </c>
      <c r="E29" s="8">
        <f>D29</f>
        <v>206.63</v>
      </c>
      <c r="F29" s="8">
        <f>E29</f>
        <v>206.63</v>
      </c>
    </row>
    <row r="30" spans="1:6" ht="15.75" x14ac:dyDescent="0.25">
      <c r="A30" s="2" t="s">
        <v>22</v>
      </c>
      <c r="B30" s="7"/>
      <c r="C30" s="8"/>
      <c r="D30" s="8"/>
      <c r="E30" s="8"/>
      <c r="F30" s="8"/>
    </row>
    <row r="31" spans="1:6" x14ac:dyDescent="0.25">
      <c r="A31" s="2" t="s">
        <v>23</v>
      </c>
      <c r="B31" s="4" t="s">
        <v>24</v>
      </c>
      <c r="C31" s="8">
        <v>624</v>
      </c>
      <c r="D31" s="8">
        <v>640.62</v>
      </c>
      <c r="E31" s="8">
        <v>659.58</v>
      </c>
      <c r="F31" s="8">
        <v>679.1</v>
      </c>
    </row>
    <row r="32" spans="1:6" x14ac:dyDescent="0.25">
      <c r="A32" s="2" t="s">
        <v>25</v>
      </c>
      <c r="B32" s="4" t="s">
        <v>24</v>
      </c>
      <c r="C32" s="8">
        <v>3633.57</v>
      </c>
      <c r="D32" s="8">
        <v>3712.47</v>
      </c>
      <c r="E32" s="8">
        <v>3823.77</v>
      </c>
      <c r="F32" s="8">
        <v>3938.42</v>
      </c>
    </row>
    <row r="33" spans="1:6" x14ac:dyDescent="0.25">
      <c r="A33" s="5" t="s">
        <v>8</v>
      </c>
      <c r="B33" s="6" t="s">
        <v>24</v>
      </c>
      <c r="C33" s="8"/>
      <c r="D33" s="8">
        <v>2237.11</v>
      </c>
      <c r="E33" s="8">
        <v>2354.21</v>
      </c>
      <c r="F33" s="8">
        <v>2354.21</v>
      </c>
    </row>
    <row r="34" spans="1:6" x14ac:dyDescent="0.25">
      <c r="A34" s="5" t="s">
        <v>9</v>
      </c>
      <c r="B34" s="6" t="s">
        <v>24</v>
      </c>
      <c r="C34" s="8">
        <f>C32</f>
        <v>3633.57</v>
      </c>
      <c r="D34" s="8">
        <f>D32-D33</f>
        <v>1475.3599999999997</v>
      </c>
      <c r="E34" s="8">
        <f t="shared" ref="E34:F34" si="0">E32-E33</f>
        <v>1469.56</v>
      </c>
      <c r="F34" s="8">
        <f>F32-F33-0.01</f>
        <v>1584.2</v>
      </c>
    </row>
    <row r="35" spans="1:6" x14ac:dyDescent="0.25">
      <c r="A35" s="2" t="s">
        <v>26</v>
      </c>
      <c r="B35" s="4" t="s">
        <v>27</v>
      </c>
      <c r="C35" s="8">
        <v>2.4729999999999999</v>
      </c>
      <c r="D35" s="25">
        <f>D33/D20</f>
        <v>1.522734388826116</v>
      </c>
      <c r="E35" s="25">
        <f t="shared" ref="E35:F35" si="1">E33/E20</f>
        <v>1.5227355049028486</v>
      </c>
      <c r="F35" s="25">
        <f t="shared" si="1"/>
        <v>1.5227355049028486</v>
      </c>
    </row>
    <row r="36" spans="1:6" x14ac:dyDescent="0.25">
      <c r="A36" s="5" t="s">
        <v>8</v>
      </c>
      <c r="B36" s="6" t="s">
        <v>27</v>
      </c>
      <c r="C36" s="8">
        <f>C35</f>
        <v>2.4729999999999999</v>
      </c>
      <c r="D36" s="25">
        <f>D34/D21</f>
        <v>0.95053281276173518</v>
      </c>
      <c r="E36" s="25">
        <f>E34/E21</f>
        <v>0.95053168093969109</v>
      </c>
      <c r="F36" s="25">
        <f t="shared" ref="E36:F36" si="2">F34/F21</f>
        <v>0.95052950529505298</v>
      </c>
    </row>
    <row r="37" spans="1:6" x14ac:dyDescent="0.25">
      <c r="A37" s="5" t="s">
        <v>9</v>
      </c>
      <c r="B37" s="6" t="s">
        <v>27</v>
      </c>
      <c r="C37" s="8"/>
      <c r="D37" s="8"/>
      <c r="E37" s="8"/>
      <c r="F37" s="8"/>
    </row>
    <row r="38" spans="1:6" ht="24.75" customHeight="1" x14ac:dyDescent="0.25">
      <c r="A38" s="27" t="s">
        <v>28</v>
      </c>
      <c r="B38" s="4" t="s">
        <v>24</v>
      </c>
      <c r="C38" s="8"/>
      <c r="D38" s="8"/>
      <c r="E38" s="8"/>
      <c r="F38" s="8"/>
    </row>
  </sheetData>
  <mergeCells count="9">
    <mergeCell ref="A8:F8"/>
    <mergeCell ref="A16:F16"/>
    <mergeCell ref="D18:F18"/>
    <mergeCell ref="D22:F22"/>
    <mergeCell ref="A10:F10"/>
    <mergeCell ref="A11:F11"/>
    <mergeCell ref="A12:F12"/>
    <mergeCell ref="A14:F14"/>
    <mergeCell ref="A7:F7"/>
  </mergeCells>
  <hyperlinks>
    <hyperlink ref="A12" r:id="rId1" display="http://zakupki.gov.ru/223/ppa/public/organization/organization.html?epz=true&amp;style44=false&amp;agencyId=327484"/>
  </hyperlinks>
  <pageMargins left="0.70866141732283472" right="0.19685039370078741" top="0.74803149606299213" bottom="0.74803149606299213" header="0.31496062992125984" footer="0.31496062992125984"/>
  <pageSetup paperSize="9" scale="8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2019-10-08T11:42:19Z</dcterms:modified>
</cp:coreProperties>
</file>